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7955" windowHeight="1129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" i="1" l="1"/>
  <c r="F5" i="1"/>
  <c r="F4" i="1"/>
  <c r="F3" i="1"/>
  <c r="F2" i="1"/>
  <c r="E5" i="2" l="1"/>
  <c r="L5" i="1"/>
  <c r="K5" i="1"/>
  <c r="J5" i="1"/>
  <c r="J5" i="2" l="1"/>
  <c r="I5" i="2"/>
  <c r="H5" i="2"/>
  <c r="G5" i="2"/>
  <c r="F5" i="2" l="1"/>
  <c r="D5" i="2"/>
  <c r="C5" i="2"/>
  <c r="I5" i="1"/>
  <c r="H5" i="1"/>
  <c r="G5" i="1"/>
  <c r="C5" i="1"/>
</calcChain>
</file>

<file path=xl/sharedStrings.xml><?xml version="1.0" encoding="utf-8"?>
<sst xmlns="http://schemas.openxmlformats.org/spreadsheetml/2006/main" count="42" uniqueCount="29">
  <si>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</si>
  <si>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</si>
  <si>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</si>
  <si>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</si>
  <si>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</si>
  <si>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</si>
  <si>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</si>
  <si>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</si>
  <si>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</si>
  <si>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</si>
  <si>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</si>
  <si>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</si>
  <si>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</si>
  <si>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</si>
  <si>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</si>
  <si>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</si>
  <si>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</si>
  <si>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</si>
  <si>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</si>
  <si>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</si>
  <si>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</si>
  <si>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</si>
  <si>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</si>
  <si>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St. Cloud, City of</t>
  </si>
  <si>
    <t>Geringhoff Manufacturing LLC</t>
  </si>
  <si>
    <t>Geringhoff Distribution LLC</t>
  </si>
  <si>
    <t>Wyoming, City of</t>
  </si>
  <si>
    <t>Polaris Industries inc II</t>
  </si>
  <si>
    <t>Note:  Capital Investment is the amount of private capital investment actually made by the business in the JOBZ zone from January 1, 2013 through December 31,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</si>
</sst>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1" fontId="4" fillId="0" borderId="2" xfId="0" applyNumberFormat="1" applyFont="1" applyBorder="1"/>
    <xf numFmtId="8" fontId="4" fillId="0" borderId="2" xfId="0" applyNumberFormat="1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/>
    <xf numFmtId="0" fontId="0" fillId="0" borderId="2" xfId="0" applyBorder="1"/>
    <xf numFmtId="8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6" fontId="0" fillId="0" borderId="2" xfId="0" applyNumberFormat="1" applyBorder="1"/>
    <xf numFmtId="6" fontId="7" fillId="0" borderId="2" xfId="0" applyNumberFormat="1" applyFont="1" applyBorder="1"/>
    <xf numFmtId="8" fontId="0" fillId="0" borderId="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Layout" topLeftCell="B1" zoomScaleNormal="100" workbookViewId="0">
      <selection activeCell="M5" sqref="M5"/>
    </sheetView>
  </sheetViews>
  <sheetFormatPr defaultRowHeight="14.25" x14ac:dyDescent="0.2"/>
  <cols>
    <col min="1" max="1" width="11.7109375" style="11" bestFit="1" customWidth="1"/>
    <col min="2" max="2" width="16.28515625" style="11" customWidth="1"/>
    <col min="3" max="3" width="27.7109375" style="11" customWidth="1"/>
    <col min="4" max="4" width="11.85546875" style="11" customWidth="1"/>
    <col min="5" max="5" width="11.140625" style="11" customWidth="1"/>
    <col min="6" max="6" width="12.140625" style="11" customWidth="1"/>
    <col min="7" max="7" width="6.42578125" style="11" customWidth="1"/>
    <col min="8" max="8" width="12.28515625" style="11" customWidth="1"/>
    <col min="9" max="9" width="10.140625" style="11" customWidth="1"/>
    <col min="10" max="10" width="10.28515625" style="11" customWidth="1"/>
    <col min="11" max="11" width="10.140625" style="11" customWidth="1"/>
    <col min="12" max="12" width="8.85546875" style="11" customWidth="1"/>
    <col min="13" max="13" width="12.85546875" style="11" customWidth="1"/>
    <col min="14" max="16384" width="9.140625" style="11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5" t="s">
        <v>17</v>
      </c>
    </row>
    <row r="2" spans="1:13" ht="15" x14ac:dyDescent="0.25">
      <c r="A2" s="16">
        <v>2014</v>
      </c>
      <c r="B2" s="17" t="s">
        <v>23</v>
      </c>
      <c r="C2" s="17" t="s">
        <v>24</v>
      </c>
      <c r="D2" s="26">
        <v>200000</v>
      </c>
      <c r="E2" s="26">
        <v>2400000</v>
      </c>
      <c r="F2" s="26">
        <f>SUM(D2:E2)</f>
        <v>2600000</v>
      </c>
      <c r="G2" s="18">
        <v>75</v>
      </c>
      <c r="H2" s="19">
        <v>12.45</v>
      </c>
      <c r="I2" s="20">
        <v>12</v>
      </c>
      <c r="J2" s="28">
        <v>23.95</v>
      </c>
      <c r="K2" s="28">
        <v>3</v>
      </c>
      <c r="L2" s="28">
        <v>0</v>
      </c>
      <c r="M2" s="28">
        <v>26.95</v>
      </c>
    </row>
    <row r="3" spans="1:13" ht="15" x14ac:dyDescent="0.25">
      <c r="A3" s="16">
        <v>2014</v>
      </c>
      <c r="B3" s="17" t="s">
        <v>23</v>
      </c>
      <c r="C3" s="17" t="s">
        <v>25</v>
      </c>
      <c r="D3" s="26">
        <v>0</v>
      </c>
      <c r="E3" s="26">
        <v>150000</v>
      </c>
      <c r="F3" s="26">
        <f t="shared" ref="F3:F5" si="0">SUM(D3:E3)</f>
        <v>150000</v>
      </c>
      <c r="G3" s="18">
        <v>25</v>
      </c>
      <c r="H3" s="19">
        <v>12.45</v>
      </c>
      <c r="I3" s="20">
        <v>30</v>
      </c>
      <c r="J3" s="28">
        <v>27.33</v>
      </c>
      <c r="K3" s="28">
        <v>3</v>
      </c>
      <c r="L3" s="28">
        <v>0</v>
      </c>
      <c r="M3" s="28">
        <v>30.33</v>
      </c>
    </row>
    <row r="4" spans="1:13" ht="15" x14ac:dyDescent="0.25">
      <c r="A4" s="16">
        <v>2014</v>
      </c>
      <c r="B4" s="17" t="s">
        <v>26</v>
      </c>
      <c r="C4" s="17" t="s">
        <v>27</v>
      </c>
      <c r="D4" s="26">
        <v>19196485</v>
      </c>
      <c r="E4" s="26">
        <v>5915887</v>
      </c>
      <c r="F4" s="26">
        <f t="shared" si="0"/>
        <v>25112372</v>
      </c>
      <c r="G4" s="18">
        <v>115</v>
      </c>
      <c r="H4" s="19">
        <v>18.75</v>
      </c>
      <c r="I4" s="20">
        <v>88</v>
      </c>
      <c r="J4" s="28">
        <v>35.590000000000003</v>
      </c>
      <c r="K4" s="28">
        <v>0</v>
      </c>
      <c r="L4" s="28">
        <v>15.35</v>
      </c>
      <c r="M4" s="28">
        <v>50.940000000000005</v>
      </c>
    </row>
    <row r="5" spans="1:13" ht="15" x14ac:dyDescent="0.25">
      <c r="A5" s="7"/>
      <c r="B5" s="7"/>
      <c r="C5" s="8">
        <f>COUNT(D2:D4)</f>
        <v>3</v>
      </c>
      <c r="D5" s="27">
        <v>19396485</v>
      </c>
      <c r="E5" s="27">
        <v>8465887</v>
      </c>
      <c r="F5" s="27">
        <f t="shared" si="0"/>
        <v>27862372</v>
      </c>
      <c r="G5" s="9">
        <f>SUM(G2:G4)</f>
        <v>215</v>
      </c>
      <c r="H5" s="10">
        <f>AVERAGE(H2:H4)</f>
        <v>14.549999999999999</v>
      </c>
      <c r="I5" s="9">
        <f>SUM(I2:I4)</f>
        <v>130</v>
      </c>
      <c r="J5" s="10">
        <f>AVERAGE(J2:J4)</f>
        <v>28.956666666666667</v>
      </c>
      <c r="K5" s="10">
        <f t="shared" ref="K5:M5" si="1">AVERAGE(K2:K4)</f>
        <v>2</v>
      </c>
      <c r="L5" s="10">
        <f t="shared" si="1"/>
        <v>5.1166666666666663</v>
      </c>
      <c r="M5" s="10">
        <f>SUM(J5:L5)</f>
        <v>36.073333333333331</v>
      </c>
    </row>
    <row r="7" spans="1:13" x14ac:dyDescent="0.2">
      <c r="A7" s="4" t="s">
        <v>28</v>
      </c>
    </row>
    <row r="8" spans="1:13" x14ac:dyDescent="0.2">
      <c r="A8" s="4" t="s">
        <v>11</v>
      </c>
    </row>
    <row r="9" spans="1:13" x14ac:dyDescent="0.2">
      <c r="A9" s="4" t="s">
        <v>12</v>
      </c>
    </row>
    <row r="10" spans="1:13" x14ac:dyDescent="0.2">
      <c r="A10" s="5" t="s">
        <v>13</v>
      </c>
    </row>
    <row r="11" spans="1:13" x14ac:dyDescent="0.2">
      <c r="A11" s="6" t="s">
        <v>22</v>
      </c>
    </row>
    <row r="12" spans="1:13" x14ac:dyDescent="0.2">
      <c r="A12" s="6" t="s">
        <v>14</v>
      </c>
    </row>
    <row r="13" spans="1:13" x14ac:dyDescent="0.2">
      <c r="A13" s="6" t="s">
        <v>15</v>
      </c>
    </row>
  </sheetData>
  <pageMargins left="0.7" right="0.7" top="0.75" bottom="0.75" header="0.5" footer="0.3"/>
  <pageSetup scale="75" fitToHeight="0" orientation="landscape" r:id="rId1"/>
  <headerFooter>
    <oddHeader>&amp;C&amp;"Arial,Bold"&amp;12Summary of 2013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Layout" zoomScaleNormal="100" workbookViewId="0">
      <selection activeCell="C9" sqref="C9"/>
    </sheetView>
  </sheetViews>
  <sheetFormatPr defaultRowHeight="15" x14ac:dyDescent="0.25"/>
  <cols>
    <col min="1" max="1" width="11.7109375" bestFit="1" customWidth="1"/>
    <col min="2" max="2" width="16.28515625" bestFit="1" customWidth="1"/>
    <col min="3" max="3" width="27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2" t="s">
        <v>0</v>
      </c>
      <c r="B1" s="12" t="s">
        <v>1</v>
      </c>
      <c r="C1" s="12" t="s">
        <v>2</v>
      </c>
      <c r="D1" s="12" t="s">
        <v>18</v>
      </c>
      <c r="E1" s="13" t="s">
        <v>20</v>
      </c>
      <c r="F1" s="13" t="s">
        <v>19</v>
      </c>
      <c r="G1" s="13" t="s">
        <v>21</v>
      </c>
      <c r="H1" s="13" t="s">
        <v>9</v>
      </c>
      <c r="I1" s="14" t="s">
        <v>10</v>
      </c>
      <c r="J1" s="13" t="s">
        <v>17</v>
      </c>
    </row>
    <row r="2" spans="1:10" x14ac:dyDescent="0.25">
      <c r="A2" s="7">
        <v>2014</v>
      </c>
      <c r="B2" s="24" t="s">
        <v>23</v>
      </c>
      <c r="C2" s="24" t="s">
        <v>24</v>
      </c>
      <c r="D2" s="22">
        <v>0</v>
      </c>
      <c r="E2" s="21">
        <v>0</v>
      </c>
      <c r="F2" s="23">
        <v>0</v>
      </c>
      <c r="G2" s="25">
        <v>0</v>
      </c>
      <c r="H2" s="25">
        <v>0</v>
      </c>
      <c r="I2" s="25">
        <v>0</v>
      </c>
      <c r="J2" s="25">
        <v>0</v>
      </c>
    </row>
    <row r="3" spans="1:10" x14ac:dyDescent="0.25">
      <c r="A3" s="7">
        <v>2014</v>
      </c>
      <c r="B3" s="24" t="s">
        <v>23</v>
      </c>
      <c r="C3" s="24" t="s">
        <v>25</v>
      </c>
      <c r="D3" s="22">
        <v>0</v>
      </c>
      <c r="E3" s="21">
        <v>0</v>
      </c>
      <c r="F3" s="23">
        <v>0</v>
      </c>
      <c r="G3" s="25">
        <v>0</v>
      </c>
      <c r="H3" s="25">
        <v>0</v>
      </c>
      <c r="I3" s="25">
        <v>0</v>
      </c>
      <c r="J3" s="25">
        <v>0</v>
      </c>
    </row>
    <row r="4" spans="1:10" x14ac:dyDescent="0.25">
      <c r="A4" s="7">
        <v>2014</v>
      </c>
      <c r="B4" s="24" t="s">
        <v>26</v>
      </c>
      <c r="C4" s="24" t="s">
        <v>27</v>
      </c>
      <c r="D4" s="22">
        <v>0</v>
      </c>
      <c r="E4" s="21">
        <v>0</v>
      </c>
      <c r="F4" s="23">
        <v>0</v>
      </c>
      <c r="G4" s="25">
        <v>0</v>
      </c>
      <c r="H4" s="25">
        <v>0</v>
      </c>
      <c r="I4" s="25">
        <v>0</v>
      </c>
      <c r="J4" s="25">
        <v>0</v>
      </c>
    </row>
    <row r="5" spans="1:10" x14ac:dyDescent="0.25">
      <c r="A5" s="7"/>
      <c r="B5" s="7"/>
      <c r="C5" s="8">
        <f>COUNT(D2:D4)</f>
        <v>3</v>
      </c>
      <c r="D5" s="8">
        <f>SUM(D2:D4)</f>
        <v>0</v>
      </c>
      <c r="E5" s="10">
        <f>AVERAGE(E2:E4)</f>
        <v>0</v>
      </c>
      <c r="F5" s="8">
        <f>SUM(F2:F4)</f>
        <v>0</v>
      </c>
      <c r="G5" s="10">
        <f>AVERAGE(G2:G4)</f>
        <v>0</v>
      </c>
      <c r="H5" s="10">
        <f>AVERAGE(H2:H4)</f>
        <v>0</v>
      </c>
      <c r="I5" s="10">
        <f>AVERAGE(I2:I4)</f>
        <v>0</v>
      </c>
      <c r="J5" s="10">
        <f>AVERAGE(J2:J4)</f>
        <v>0</v>
      </c>
    </row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pageMargins left="0.7" right="0.7" top="0.75" bottom="0.75" header="0.5" footer="0.3"/>
  <pageSetup scale="85" fitToHeight="0" orientation="landscape" r:id="rId1"/>
  <headerFooter>
    <oddHeader>&amp;C&amp;"Arial,Bold"&amp;12Summary of 2013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2014-10-08T16:32:12Z</cp:lastPrinted>
  <dcterms:created xsi:type="dcterms:W3CDTF">2012-11-16T15:03:18Z</dcterms:created>
  <dcterms:modified xsi:type="dcterms:W3CDTF">2014-10-08T16:32:16Z</dcterms:modified>
</cp:coreProperties>
</file>