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" i="2" l="1"/>
  <c r="M8" i="1"/>
  <c r="L8" i="1"/>
  <c r="K8" i="1"/>
  <c r="J8" i="1"/>
  <c r="I8" i="2" l="1"/>
  <c r="H8" i="2"/>
  <c r="G8" i="2"/>
  <c r="F8" i="2"/>
  <c r="E8" i="2"/>
  <c r="D8" i="2"/>
  <c r="I8" i="1"/>
  <c r="H8" i="1"/>
  <c r="G8" i="1"/>
  <c r="E8" i="1"/>
  <c r="D8" i="1"/>
  <c r="F2" i="1"/>
  <c r="F8" i="1" s="1"/>
  <c r="C8" i="2" l="1"/>
  <c r="C8" i="1"/>
</calcChain>
</file>

<file path=xl/sharedStrings.xml><?xml version="1.0" encoding="utf-8"?>
<sst xmlns="http://schemas.openxmlformats.org/spreadsheetml/2006/main" count="65" uniqueCount="37">
  <si>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</si>
  <si>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</si>
  <si>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</si>
  <si>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</si>
  <si>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</si>
  <si>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</si>
  <si>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</si>
  <si>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</si>
  <si>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</si>
  <si>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</si>
  <si>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</si>
  <si>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</si>
  <si>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</si>
  <si>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</si>
  <si>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</si>
  <si>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</si>
  <si>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</si>
  <si>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</si>
  <si>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</si>
  <si>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</si>
  <si>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</si>
  <si>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</si>
  <si>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</si>
  <si>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</si>
  <si>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Duluth, City of</t>
  </si>
  <si>
    <t>Null</t>
  </si>
  <si>
    <t>Cohasset, City of</t>
  </si>
  <si>
    <t>Anderson Lubricants Inc dba Rapids Hydraulic</t>
  </si>
  <si>
    <t>Involta LLC</t>
  </si>
  <si>
    <t>Faribault, City of</t>
  </si>
  <si>
    <t>Sage Electrochromics Inc II</t>
  </si>
  <si>
    <t>Owatonna, City of</t>
  </si>
  <si>
    <t>Vision Process Technologies Inc</t>
  </si>
  <si>
    <t>Rochester, City of</t>
  </si>
  <si>
    <t>Boost Information Systems dba Preventice</t>
  </si>
  <si>
    <t>Willmar, City of</t>
  </si>
  <si>
    <t>Willmar Fabrication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</si>
</sst>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6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0" fontId="0" fillId="0" borderId="2" xfId="0" applyBorder="1" applyAlignment="1">
      <alignment horizontal="right"/>
    </xf>
    <xf numFmtId="6" fontId="0" fillId="0" borderId="2" xfId="0" applyNumberFormat="1" applyBorder="1"/>
    <xf numFmtId="8" fontId="7" fillId="0" borderId="2" xfId="0" applyNumberFormat="1" applyFont="1" applyBorder="1"/>
    <xf numFmtId="8" fontId="0" fillId="0" borderId="2" xfId="0" applyNumberFormat="1" applyBorder="1"/>
    <xf numFmtId="8" fontId="7" fillId="0" borderId="2" xfId="0" applyNumberFormat="1" applyFont="1" applyBorder="1"/>
    <xf numFmtId="8" fontId="0" fillId="0" borderId="2" xfId="0" applyNumberFormat="1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Normal="100" workbookViewId="0">
      <selection activeCell="B18" sqref="B18"/>
    </sheetView>
  </sheetViews>
  <sheetFormatPr defaultRowHeight="14.25" x14ac:dyDescent="0.2"/>
  <cols>
    <col min="1" max="1" width="11.7109375" style="9" bestFit="1" customWidth="1"/>
    <col min="2" max="2" width="17" style="9" customWidth="1"/>
    <col min="3" max="3" width="41.710937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4">
        <v>2014</v>
      </c>
      <c r="B2" s="17" t="s">
        <v>26</v>
      </c>
      <c r="C2" s="17" t="s">
        <v>27</v>
      </c>
      <c r="D2" s="15">
        <v>0</v>
      </c>
      <c r="E2" s="15">
        <v>0</v>
      </c>
      <c r="F2" s="15">
        <f t="shared" ref="F2:F7" si="0">SUM(D2:E2)</f>
        <v>0</v>
      </c>
      <c r="G2" s="17">
        <v>1</v>
      </c>
      <c r="H2" s="18">
        <v>12.45</v>
      </c>
      <c r="I2" s="17">
        <v>4</v>
      </c>
      <c r="J2" s="25">
        <v>22.37</v>
      </c>
      <c r="K2" s="25">
        <v>1.78</v>
      </c>
      <c r="L2" s="25">
        <v>0.25</v>
      </c>
      <c r="M2" s="25">
        <v>24.400000000000002</v>
      </c>
    </row>
    <row r="3" spans="1:13" ht="15" x14ac:dyDescent="0.25">
      <c r="A3" s="14">
        <v>2014</v>
      </c>
      <c r="B3" s="17" t="s">
        <v>24</v>
      </c>
      <c r="C3" s="17" t="s">
        <v>28</v>
      </c>
      <c r="D3" s="23">
        <v>10761000</v>
      </c>
      <c r="E3" s="23">
        <v>464814</v>
      </c>
      <c r="F3" s="23">
        <v>11225814</v>
      </c>
      <c r="G3" s="17">
        <v>8</v>
      </c>
      <c r="H3" s="18">
        <v>12.45</v>
      </c>
      <c r="I3" s="17">
        <v>8</v>
      </c>
      <c r="J3" s="25">
        <v>26.22</v>
      </c>
      <c r="K3" s="25">
        <v>3.13</v>
      </c>
      <c r="L3" s="25">
        <v>1</v>
      </c>
      <c r="M3" s="25">
        <v>30.349999999999998</v>
      </c>
    </row>
    <row r="4" spans="1:13" ht="15" x14ac:dyDescent="0.25">
      <c r="A4" s="14">
        <v>2014</v>
      </c>
      <c r="B4" s="17" t="s">
        <v>29</v>
      </c>
      <c r="C4" s="17" t="s">
        <v>30</v>
      </c>
      <c r="D4" s="23">
        <v>0</v>
      </c>
      <c r="E4" s="23">
        <v>2710966</v>
      </c>
      <c r="F4" s="23">
        <v>2710966</v>
      </c>
      <c r="G4" s="17">
        <v>145</v>
      </c>
      <c r="H4" s="18">
        <v>12.61</v>
      </c>
      <c r="I4" s="17">
        <v>52</v>
      </c>
      <c r="J4" s="25">
        <v>29.14</v>
      </c>
      <c r="K4" s="25">
        <v>6.99</v>
      </c>
      <c r="L4" s="25">
        <v>0</v>
      </c>
      <c r="M4" s="25">
        <v>36.130000000000003</v>
      </c>
    </row>
    <row r="5" spans="1:13" ht="15" x14ac:dyDescent="0.25">
      <c r="A5" s="17">
        <v>2014</v>
      </c>
      <c r="B5" s="17" t="s">
        <v>31</v>
      </c>
      <c r="C5" s="17" t="s">
        <v>32</v>
      </c>
      <c r="D5" s="23">
        <v>173264</v>
      </c>
      <c r="E5" s="23">
        <v>314824</v>
      </c>
      <c r="F5" s="23">
        <v>488088</v>
      </c>
      <c r="G5" s="17">
        <v>20</v>
      </c>
      <c r="H5" s="18">
        <v>11.66</v>
      </c>
      <c r="I5" s="17">
        <v>66</v>
      </c>
      <c r="J5" s="25">
        <v>14.91</v>
      </c>
      <c r="K5" s="25">
        <v>0</v>
      </c>
      <c r="L5" s="25">
        <v>0.87</v>
      </c>
      <c r="M5" s="25">
        <v>15.78</v>
      </c>
    </row>
    <row r="6" spans="1:13" ht="15" x14ac:dyDescent="0.25">
      <c r="A6" s="17">
        <v>2014</v>
      </c>
      <c r="B6" s="17" t="s">
        <v>33</v>
      </c>
      <c r="C6" s="17" t="s">
        <v>34</v>
      </c>
      <c r="D6" s="23">
        <v>0</v>
      </c>
      <c r="E6" s="23">
        <v>78495</v>
      </c>
      <c r="F6" s="23">
        <v>78495</v>
      </c>
      <c r="G6" s="17">
        <v>8</v>
      </c>
      <c r="H6" s="18">
        <v>28.84</v>
      </c>
      <c r="I6" s="16">
        <v>27</v>
      </c>
      <c r="J6" s="25">
        <v>40.65</v>
      </c>
      <c r="K6" s="25">
        <v>1.57</v>
      </c>
      <c r="L6" s="25">
        <v>4.04</v>
      </c>
      <c r="M6" s="25">
        <v>46.26</v>
      </c>
    </row>
    <row r="7" spans="1:13" ht="15" x14ac:dyDescent="0.25">
      <c r="A7" s="17">
        <v>2014</v>
      </c>
      <c r="B7" s="17" t="s">
        <v>35</v>
      </c>
      <c r="C7" s="17" t="s">
        <v>36</v>
      </c>
      <c r="D7" s="23">
        <v>0</v>
      </c>
      <c r="E7" s="23">
        <v>127776</v>
      </c>
      <c r="F7" s="23">
        <v>127776</v>
      </c>
      <c r="G7" s="17">
        <v>5</v>
      </c>
      <c r="H7" s="18">
        <v>13</v>
      </c>
      <c r="I7" s="17">
        <v>32</v>
      </c>
      <c r="J7" s="25">
        <v>18.02</v>
      </c>
      <c r="K7" s="25">
        <v>0.17</v>
      </c>
      <c r="L7" s="25">
        <v>1.7</v>
      </c>
      <c r="M7" s="25">
        <v>19.89</v>
      </c>
    </row>
    <row r="8" spans="1:13" ht="15" x14ac:dyDescent="0.25">
      <c r="A8" s="7"/>
      <c r="B8" s="7"/>
      <c r="C8" s="8">
        <f>COUNT(D2:D7)</f>
        <v>6</v>
      </c>
      <c r="D8" s="21">
        <f>SUM(D2:D7)</f>
        <v>10934264</v>
      </c>
      <c r="E8" s="21">
        <f>SUM(E2:E7)</f>
        <v>3696875</v>
      </c>
      <c r="F8" s="21">
        <f>SUM(F2:F7)</f>
        <v>14631139</v>
      </c>
      <c r="G8" s="19">
        <f>SUM(G2:G7)</f>
        <v>187</v>
      </c>
      <c r="H8" s="20">
        <f>AVERAGE(H2:H7)</f>
        <v>15.168333333333335</v>
      </c>
      <c r="I8" s="19">
        <f>SUM(I2:I7)</f>
        <v>189</v>
      </c>
      <c r="J8" s="24">
        <f>AVERAGE(J2:J7)</f>
        <v>25.218333333333334</v>
      </c>
      <c r="K8" s="26">
        <f t="shared" ref="K8:L8" si="1">AVERAGE(K2:K7)</f>
        <v>2.2733333333333334</v>
      </c>
      <c r="L8" s="26">
        <f t="shared" si="1"/>
        <v>1.31</v>
      </c>
      <c r="M8" s="24">
        <f>SUM(J8:L8)</f>
        <v>28.801666666666666</v>
      </c>
    </row>
    <row r="10" spans="1:13" x14ac:dyDescent="0.2">
      <c r="A10" s="4" t="s">
        <v>23</v>
      </c>
    </row>
    <row r="11" spans="1:13" x14ac:dyDescent="0.2">
      <c r="A11" s="4" t="s">
        <v>11</v>
      </c>
    </row>
    <row r="12" spans="1:13" x14ac:dyDescent="0.2">
      <c r="A12" s="4" t="s">
        <v>12</v>
      </c>
    </row>
    <row r="13" spans="1:13" x14ac:dyDescent="0.2">
      <c r="A13" s="5" t="s">
        <v>13</v>
      </c>
    </row>
    <row r="14" spans="1:13" x14ac:dyDescent="0.2">
      <c r="A14" s="6" t="s">
        <v>22</v>
      </c>
    </row>
    <row r="15" spans="1:13" x14ac:dyDescent="0.2">
      <c r="A15" s="6" t="s">
        <v>14</v>
      </c>
    </row>
    <row r="16" spans="1:13" x14ac:dyDescent="0.2">
      <c r="A16" s="6" t="s">
        <v>15</v>
      </c>
    </row>
  </sheetData>
  <pageMargins left="0.7" right="0.7" top="0.75" bottom="0.75" header="0.5" footer="0.3"/>
  <pageSetup scale="69" fitToHeight="0" orientation="landscape" r:id="rId1"/>
  <headerFooter>
    <oddHeader>&amp;C&amp;"Arial,Bold"&amp;12Summary of 2011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zoomScaleNormal="100" workbookViewId="0">
      <selection activeCell="H11" sqref="H11"/>
    </sheetView>
  </sheetViews>
  <sheetFormatPr defaultRowHeight="15" x14ac:dyDescent="0.25"/>
  <cols>
    <col min="1" max="1" width="11.7109375" bestFit="1" customWidth="1"/>
    <col min="2" max="2" width="17" customWidth="1"/>
    <col min="3" max="3" width="41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7">
        <v>2014</v>
      </c>
      <c r="B2" s="17" t="s">
        <v>26</v>
      </c>
      <c r="C2" s="17" t="s">
        <v>27</v>
      </c>
      <c r="D2" s="17">
        <v>4</v>
      </c>
      <c r="E2" s="18">
        <v>12.45</v>
      </c>
      <c r="F2" s="17">
        <v>4</v>
      </c>
      <c r="G2" s="27">
        <v>27.65</v>
      </c>
      <c r="H2" s="27">
        <v>1.51</v>
      </c>
      <c r="I2" s="27">
        <v>0.72</v>
      </c>
      <c r="J2" s="27">
        <v>29.88</v>
      </c>
    </row>
    <row r="3" spans="1:10" x14ac:dyDescent="0.25">
      <c r="A3" s="17">
        <v>2014</v>
      </c>
      <c r="B3" s="17" t="s">
        <v>24</v>
      </c>
      <c r="C3" s="17" t="s">
        <v>28</v>
      </c>
      <c r="D3" s="17">
        <v>0</v>
      </c>
      <c r="E3" s="22" t="s">
        <v>25</v>
      </c>
      <c r="F3" s="17">
        <v>0</v>
      </c>
      <c r="G3" s="28" t="s">
        <v>25</v>
      </c>
      <c r="H3" s="28" t="s">
        <v>25</v>
      </c>
      <c r="I3" s="28" t="s">
        <v>25</v>
      </c>
      <c r="J3" s="28" t="s">
        <v>25</v>
      </c>
    </row>
    <row r="4" spans="1:10" x14ac:dyDescent="0.25">
      <c r="A4" s="17">
        <v>2014</v>
      </c>
      <c r="B4" s="17" t="s">
        <v>29</v>
      </c>
      <c r="C4" s="17" t="s">
        <v>30</v>
      </c>
      <c r="D4" s="17">
        <v>0</v>
      </c>
      <c r="E4" s="22" t="s">
        <v>25</v>
      </c>
      <c r="F4" s="17">
        <v>0</v>
      </c>
      <c r="G4" s="28" t="s">
        <v>25</v>
      </c>
      <c r="H4" s="28" t="s">
        <v>25</v>
      </c>
      <c r="I4" s="28" t="s">
        <v>25</v>
      </c>
      <c r="J4" s="28" t="s">
        <v>25</v>
      </c>
    </row>
    <row r="5" spans="1:10" x14ac:dyDescent="0.25">
      <c r="A5" s="17">
        <v>2014</v>
      </c>
      <c r="B5" s="17" t="s">
        <v>31</v>
      </c>
      <c r="C5" s="17" t="s">
        <v>32</v>
      </c>
      <c r="D5" s="17">
        <v>0</v>
      </c>
      <c r="E5" s="22" t="s">
        <v>25</v>
      </c>
      <c r="F5" s="17">
        <v>17</v>
      </c>
      <c r="G5" s="27">
        <v>25.86</v>
      </c>
      <c r="H5" s="27">
        <v>0</v>
      </c>
      <c r="I5" s="27">
        <v>1.74</v>
      </c>
      <c r="J5" s="27">
        <v>27.599999999999998</v>
      </c>
    </row>
    <row r="6" spans="1:10" x14ac:dyDescent="0.25">
      <c r="A6" s="17">
        <v>2014</v>
      </c>
      <c r="B6" s="17" t="s">
        <v>33</v>
      </c>
      <c r="C6" s="17" t="s">
        <v>34</v>
      </c>
      <c r="D6" s="17">
        <v>15</v>
      </c>
      <c r="E6" s="18">
        <v>11.66</v>
      </c>
      <c r="F6" s="17">
        <v>15</v>
      </c>
      <c r="G6" s="27">
        <v>54.17</v>
      </c>
      <c r="H6" s="27">
        <v>2.12</v>
      </c>
      <c r="I6" s="27">
        <v>4.84</v>
      </c>
      <c r="J6" s="27">
        <v>61.129999999999995</v>
      </c>
    </row>
    <row r="7" spans="1:10" x14ac:dyDescent="0.25">
      <c r="A7" s="17">
        <v>2014</v>
      </c>
      <c r="B7" s="17" t="s">
        <v>35</v>
      </c>
      <c r="C7" s="17" t="s">
        <v>36</v>
      </c>
      <c r="D7" s="17">
        <v>20</v>
      </c>
      <c r="E7" s="18">
        <v>12.45</v>
      </c>
      <c r="F7" s="17">
        <v>20</v>
      </c>
      <c r="G7" s="27">
        <v>27.38</v>
      </c>
      <c r="H7" s="27">
        <v>0.21</v>
      </c>
      <c r="I7" s="27">
        <v>3.23</v>
      </c>
      <c r="J7" s="27">
        <v>30.82</v>
      </c>
    </row>
    <row r="8" spans="1:10" x14ac:dyDescent="0.25">
      <c r="A8" s="7"/>
      <c r="B8" s="7"/>
      <c r="C8" s="8">
        <f>COUNT(D2:D7)</f>
        <v>6</v>
      </c>
      <c r="D8" s="19">
        <f>SUM(D2:D7)</f>
        <v>39</v>
      </c>
      <c r="E8" s="20">
        <f>AVERAGE(E2:E7)</f>
        <v>12.186666666666667</v>
      </c>
      <c r="F8" s="19">
        <f>SUM(F2:F7)</f>
        <v>56</v>
      </c>
      <c r="G8" s="20">
        <f>AVERAGE(G2:G7)</f>
        <v>33.765000000000001</v>
      </c>
      <c r="H8" s="20">
        <f>AVERAGE(H2:H7)</f>
        <v>0.96</v>
      </c>
      <c r="I8" s="20">
        <f>AVERAGE(I2:I7)</f>
        <v>2.6324999999999998</v>
      </c>
      <c r="J8" s="20">
        <f>SUM(G8:I8)</f>
        <v>37.357500000000002</v>
      </c>
    </row>
    <row r="9" spans="1:10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pageMargins left="0.7" right="0.7" top="0.75" bottom="0.75" header="0.5" footer="0.3"/>
  <pageSetup scale="77" fitToHeight="0" orientation="landscape" r:id="rId1"/>
  <headerFooter>
    <oddHeader>&amp;C&amp;"Arial,Bold"&amp;12Summary of 2011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2014-10-01T19:37:02Z</cp:lastPrinted>
  <dcterms:created xsi:type="dcterms:W3CDTF">2012-11-16T15:03:18Z</dcterms:created>
  <dcterms:modified xsi:type="dcterms:W3CDTF">2014-10-08T16:43:05Z</dcterms:modified>
</cp:coreProperties>
</file>