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/>
  </bookViews>
  <sheets>
    <sheet name="FTE" sheetId="1" r:id="rId1"/>
    <sheet name="Retaine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2" i="2" l="1"/>
  <c r="I32" i="2"/>
  <c r="H32" i="2"/>
  <c r="G32" i="2"/>
  <c r="F32" i="2"/>
  <c r="E32" i="2"/>
  <c r="D32" i="2"/>
  <c r="C32" i="2"/>
  <c r="M32" i="1"/>
  <c r="L32" i="1"/>
  <c r="K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<sst xmlns="http://schemas.openxmlformats.org/spreadsheetml/2006/main" count="259" uniqueCount="80">
  <si>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</si>
  <si>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</si>
  <si>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</si>
  <si>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</si>
  <si>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</si>
  <si>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</si>
  <si>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</si>
  <si>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</si>
  <si>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</si>
  <si>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</si>
  <si>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</si>
  <si>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Heritage Transport Inc</t>
  </si>
  <si>
    <t>Null</t>
  </si>
  <si>
    <t>Blattner Energy Inc</t>
  </si>
  <si>
    <t>D &amp; J Printing Inc  DBA Bang Printing</t>
  </si>
  <si>
    <t>Adventure Publications</t>
  </si>
  <si>
    <t>Water Works Manufacturing LLC</t>
  </si>
  <si>
    <t>Kendall Howard LLC &amp; Innovative Holdings Group</t>
  </si>
  <si>
    <t>Fergusen Enterprises</t>
  </si>
  <si>
    <t>Dakota Natural Foods</t>
  </si>
  <si>
    <t>Duluth Seaway Port Authority</t>
  </si>
  <si>
    <t>Como Lube &amp; Supplies</t>
  </si>
  <si>
    <t>Pro Print Inc</t>
  </si>
  <si>
    <t>Eagle Bend City/Burleene Township</t>
  </si>
  <si>
    <t>Triple R Animal Bedding</t>
  </si>
  <si>
    <t>Green Plains Otter Tail LLC formerly Otter Tail Ag Enterprises</t>
  </si>
  <si>
    <t>Summit Materials</t>
  </si>
  <si>
    <t>Vermillion Ventures &amp; Northern Wings and Rotors</t>
  </si>
  <si>
    <t>Contegrity Group Inc</t>
  </si>
  <si>
    <t>Marcell Township</t>
  </si>
  <si>
    <t>Valley Forest Wood Products LLC</t>
  </si>
  <si>
    <t>Proliant Dairy Inc</t>
  </si>
  <si>
    <t>Topline Automotive LLC</t>
  </si>
  <si>
    <t>Veterinary Pharmacy Corporation</t>
  </si>
  <si>
    <t>Veterinary Provisions</t>
  </si>
  <si>
    <t>Pharmaceutical Solutions</t>
  </si>
  <si>
    <t>Oak Lawn Township</t>
  </si>
  <si>
    <t>CDC Enterprises</t>
  </si>
  <si>
    <t>Environmental Control System Inc</t>
  </si>
  <si>
    <t>Redline Holdings LLC</t>
  </si>
  <si>
    <t>Jonti-Craft</t>
  </si>
  <si>
    <t>White Township</t>
  </si>
  <si>
    <t>Mesabi Nugget LLC</t>
  </si>
  <si>
    <t>Hal Leonard Corporation</t>
  </si>
  <si>
    <t>Jaycox Implement</t>
  </si>
  <si>
    <t>Midwest Fabrication &amp; Supply LLC</t>
  </si>
  <si>
    <t>Water Filters Direct LLC</t>
  </si>
  <si>
    <t>Retention Goals</t>
  </si>
  <si>
    <t>Retention Jobs Actuals</t>
  </si>
  <si>
    <t>FTE (New) Wage Goals (including benefits)</t>
  </si>
  <si>
    <t>Average Hourly Total Compensation (including benefits)</t>
  </si>
  <si>
    <t>Grand Rapids, City of</t>
  </si>
  <si>
    <t>Alexandria, City of</t>
  </si>
  <si>
    <t>Avon, City of</t>
  </si>
  <si>
    <t>Brainerd, City of</t>
  </si>
  <si>
    <t>Cambridge, City of</t>
  </si>
  <si>
    <t>Chisago City, City of</t>
  </si>
  <si>
    <t>Detroit Lakes, City of</t>
  </si>
  <si>
    <t>Fergus Falls, City of</t>
  </si>
  <si>
    <t>Hibbing, City of</t>
  </si>
  <si>
    <t>Little Falls, City of</t>
  </si>
  <si>
    <t>Melrose, City of</t>
  </si>
  <si>
    <t>North Branch, City of</t>
  </si>
  <si>
    <t>Northfield, City of</t>
  </si>
  <si>
    <t>Pelican Rapids, City of</t>
  </si>
  <si>
    <t>Perham, City of</t>
  </si>
  <si>
    <t>Wabasso, City of</t>
  </si>
  <si>
    <t>Winona, City of</t>
  </si>
  <si>
    <t>Worthington, City of</t>
  </si>
  <si>
    <t>Zumbrota, City of</t>
  </si>
  <si>
    <t>Note:  Capital Investment is the amount of private capital investment actually made by the business in the JOBZ zone from January 1, 2011 through December 31, 2011.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</si>
  <si>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</si>
  <si>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</si>
  <si>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</si>
  <si>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</si>
  <si>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</si>
  <si>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Retention Wage Goals (including benefits)</t>
  </si>
  <si>
    <t>Retention Wages (including benefits)</t>
  </si>
  <si>
    <t>Cohasset, City of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</si>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</sst>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wrapText="1"/>
    </xf>
    <xf numFmtId="0" fontId="2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8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8" fontId="3" fillId="0" borderId="2" xfId="0" applyNumberFormat="1" applyFont="1" applyBorder="1"/>
    <xf numFmtId="1" fontId="3" fillId="0" borderId="2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165" fontId="3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topLeftCell="A2" zoomScaleNormal="100" workbookViewId="0">
      <selection activeCell="C40" sqref="C40"/>
    </sheetView>
  </sheetViews>
  <sheetFormatPr defaultRowHeight="12.75" x14ac:dyDescent="0.2"/>
  <cols>
    <col min="1" max="1" width="11.7109375" style="7" bestFit="1" customWidth="1"/>
    <col min="2" max="2" width="31.28515625" style="7" customWidth="1"/>
    <col min="3" max="3" width="53.28515625" style="7" customWidth="1"/>
    <col min="4" max="4" width="10.85546875" style="7" bestFit="1" customWidth="1"/>
    <col min="5" max="5" width="11" style="7" bestFit="1" customWidth="1"/>
    <col min="6" max="6" width="11.140625" style="7" bestFit="1" customWidth="1"/>
    <col min="7" max="7" width="6.42578125" style="7" bestFit="1" customWidth="1"/>
    <col min="8" max="8" width="12.28515625" style="7" bestFit="1" customWidth="1"/>
    <col min="9" max="9" width="10.140625" style="7" bestFit="1" customWidth="1"/>
    <col min="10" max="10" width="10.28515625" style="7" bestFit="1" customWidth="1"/>
    <col min="11" max="11" width="10.140625" style="7" bestFit="1" customWidth="1"/>
    <col min="12" max="12" width="12.42578125" style="7" bestFit="1" customWidth="1"/>
    <col min="13" max="13" width="13.85546875" style="7" customWidth="1"/>
    <col min="14" max="16384" width="9.140625" style="7"/>
  </cols>
  <sheetData>
    <row r="1" spans="1:13" ht="63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49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50</v>
      </c>
    </row>
    <row r="2" spans="1:13" x14ac:dyDescent="0.2">
      <c r="A2" s="8">
        <v>2012</v>
      </c>
      <c r="B2" s="8" t="s">
        <v>52</v>
      </c>
      <c r="C2" s="8" t="s">
        <v>11</v>
      </c>
      <c r="D2" s="9">
        <v>0</v>
      </c>
      <c r="E2" s="9">
        <v>0</v>
      </c>
      <c r="F2" s="9">
        <v>0</v>
      </c>
      <c r="G2" s="8">
        <v>5</v>
      </c>
      <c r="H2" s="10">
        <v>12</v>
      </c>
      <c r="I2" s="11">
        <v>6</v>
      </c>
      <c r="J2" s="10">
        <v>14.72</v>
      </c>
      <c r="K2" s="10">
        <v>1.32</v>
      </c>
      <c r="L2" s="10">
        <v>0</v>
      </c>
      <c r="M2" s="10">
        <v>16.04</v>
      </c>
    </row>
    <row r="3" spans="1:13" x14ac:dyDescent="0.2">
      <c r="A3" s="8">
        <v>2012</v>
      </c>
      <c r="B3" s="8" t="s">
        <v>53</v>
      </c>
      <c r="C3" s="8" t="s">
        <v>13</v>
      </c>
      <c r="D3" s="9">
        <v>129871</v>
      </c>
      <c r="E3" s="9">
        <v>0</v>
      </c>
      <c r="F3" s="9">
        <v>129871</v>
      </c>
      <c r="G3" s="8">
        <v>6</v>
      </c>
      <c r="H3" s="10">
        <v>19.23</v>
      </c>
      <c r="I3" s="11">
        <v>6</v>
      </c>
      <c r="J3" s="10">
        <v>27.03</v>
      </c>
      <c r="K3" s="10">
        <v>5.69</v>
      </c>
      <c r="L3" s="10">
        <v>1.72</v>
      </c>
      <c r="M3" s="10">
        <v>34.44</v>
      </c>
    </row>
    <row r="4" spans="1:13" x14ac:dyDescent="0.2">
      <c r="A4" s="8">
        <v>2012</v>
      </c>
      <c r="B4" s="8" t="s">
        <v>54</v>
      </c>
      <c r="C4" s="8" t="s">
        <v>14</v>
      </c>
      <c r="D4" s="9">
        <v>0</v>
      </c>
      <c r="E4" s="9">
        <v>0</v>
      </c>
      <c r="F4" s="9">
        <v>0</v>
      </c>
      <c r="G4" s="8">
        <v>3</v>
      </c>
      <c r="H4" s="10">
        <v>11.66</v>
      </c>
      <c r="I4" s="11">
        <v>12</v>
      </c>
      <c r="J4" s="10">
        <v>13.38</v>
      </c>
      <c r="K4" s="10">
        <v>1.73</v>
      </c>
      <c r="L4" s="10">
        <v>0</v>
      </c>
      <c r="M4" s="10">
        <v>15.11</v>
      </c>
    </row>
    <row r="5" spans="1:13" x14ac:dyDescent="0.2">
      <c r="A5" s="8">
        <v>2012</v>
      </c>
      <c r="B5" s="8" t="s">
        <v>55</v>
      </c>
      <c r="C5" s="8" t="s">
        <v>15</v>
      </c>
      <c r="D5" s="9">
        <v>0</v>
      </c>
      <c r="E5" s="9">
        <v>0</v>
      </c>
      <c r="F5" s="9">
        <v>0</v>
      </c>
      <c r="G5" s="8">
        <v>3</v>
      </c>
      <c r="H5" s="10">
        <v>11.82</v>
      </c>
      <c r="I5" s="11">
        <v>3</v>
      </c>
      <c r="J5" s="10">
        <v>18.59</v>
      </c>
      <c r="K5" s="10">
        <v>2.59</v>
      </c>
      <c r="L5" s="10">
        <v>0.38</v>
      </c>
      <c r="M5" s="10">
        <v>21.56</v>
      </c>
    </row>
    <row r="6" spans="1:13" x14ac:dyDescent="0.2">
      <c r="A6" s="8">
        <v>2012</v>
      </c>
      <c r="B6" s="8" t="s">
        <v>55</v>
      </c>
      <c r="C6" s="8" t="s">
        <v>16</v>
      </c>
      <c r="D6" s="9">
        <v>0</v>
      </c>
      <c r="E6" s="9">
        <v>803475</v>
      </c>
      <c r="F6" s="9">
        <v>803475</v>
      </c>
      <c r="G6" s="8">
        <v>0</v>
      </c>
      <c r="H6" s="12" t="s">
        <v>12</v>
      </c>
      <c r="I6" s="11">
        <v>71</v>
      </c>
      <c r="J6" s="10">
        <v>18.73</v>
      </c>
      <c r="K6" s="10">
        <v>1.07</v>
      </c>
      <c r="L6" s="10">
        <v>1.1000000000000001</v>
      </c>
      <c r="M6" s="10">
        <v>20.9</v>
      </c>
    </row>
    <row r="7" spans="1:13" x14ac:dyDescent="0.2">
      <c r="A7" s="8">
        <v>2012</v>
      </c>
      <c r="B7" s="8" t="s">
        <v>56</v>
      </c>
      <c r="C7" s="8" t="s">
        <v>17</v>
      </c>
      <c r="D7" s="9">
        <v>0</v>
      </c>
      <c r="E7" s="9">
        <v>81987</v>
      </c>
      <c r="F7" s="9">
        <v>81987</v>
      </c>
      <c r="G7" s="8">
        <v>5</v>
      </c>
      <c r="H7" s="10">
        <v>11.82</v>
      </c>
      <c r="I7" s="11">
        <v>18</v>
      </c>
      <c r="J7" s="10">
        <v>16.23</v>
      </c>
      <c r="K7" s="10">
        <v>0.24</v>
      </c>
      <c r="L7" s="10">
        <v>0.25</v>
      </c>
      <c r="M7" s="10">
        <v>16.73</v>
      </c>
    </row>
    <row r="8" spans="1:13" x14ac:dyDescent="0.2">
      <c r="A8" s="8">
        <v>2012</v>
      </c>
      <c r="B8" s="8" t="s">
        <v>78</v>
      </c>
      <c r="C8" s="8" t="s">
        <v>18</v>
      </c>
      <c r="D8" s="9">
        <v>0</v>
      </c>
      <c r="E8" s="9">
        <v>0</v>
      </c>
      <c r="F8" s="9">
        <v>0</v>
      </c>
      <c r="G8" s="8">
        <v>4</v>
      </c>
      <c r="H8" s="10">
        <v>12.78</v>
      </c>
      <c r="I8" s="11">
        <v>5</v>
      </c>
      <c r="J8" s="10">
        <v>16.73</v>
      </c>
      <c r="K8" s="10">
        <v>4.1100000000000003</v>
      </c>
      <c r="L8" s="10">
        <v>0.6</v>
      </c>
      <c r="M8" s="10">
        <v>21.44</v>
      </c>
    </row>
    <row r="9" spans="1:13" x14ac:dyDescent="0.2">
      <c r="A9" s="8">
        <v>2012</v>
      </c>
      <c r="B9" s="8" t="s">
        <v>57</v>
      </c>
      <c r="C9" s="8" t="s">
        <v>19</v>
      </c>
      <c r="D9" s="9">
        <v>400000</v>
      </c>
      <c r="E9" s="9">
        <v>200000</v>
      </c>
      <c r="F9" s="9">
        <v>600000</v>
      </c>
      <c r="G9" s="8">
        <v>4</v>
      </c>
      <c r="H9" s="10">
        <v>10.59</v>
      </c>
      <c r="I9" s="11">
        <v>11</v>
      </c>
      <c r="J9" s="10">
        <v>14.54</v>
      </c>
      <c r="K9" s="10">
        <v>0.77</v>
      </c>
      <c r="L9" s="10">
        <v>0.09</v>
      </c>
      <c r="M9" s="10">
        <v>15.4</v>
      </c>
    </row>
    <row r="10" spans="1:13" x14ac:dyDescent="0.2">
      <c r="A10" s="8">
        <v>2012</v>
      </c>
      <c r="B10" s="8" t="s">
        <v>20</v>
      </c>
      <c r="C10" s="8" t="s">
        <v>21</v>
      </c>
      <c r="D10" s="9">
        <v>0</v>
      </c>
      <c r="E10" s="9">
        <v>600000</v>
      </c>
      <c r="F10" s="9">
        <v>600000</v>
      </c>
      <c r="G10" s="8">
        <v>6</v>
      </c>
      <c r="H10" s="10">
        <v>11.66</v>
      </c>
      <c r="I10" s="11">
        <v>8</v>
      </c>
      <c r="J10" s="10">
        <v>15.81</v>
      </c>
      <c r="K10" s="10">
        <v>0.6</v>
      </c>
      <c r="L10" s="10">
        <v>6.95</v>
      </c>
      <c r="M10" s="10">
        <v>23.36</v>
      </c>
    </row>
    <row r="11" spans="1:13" x14ac:dyDescent="0.2">
      <c r="A11" s="8">
        <v>2012</v>
      </c>
      <c r="B11" s="8" t="s">
        <v>20</v>
      </c>
      <c r="C11" s="8" t="s">
        <v>22</v>
      </c>
      <c r="D11" s="9">
        <v>0</v>
      </c>
      <c r="E11" s="9">
        <v>841800</v>
      </c>
      <c r="F11" s="9">
        <v>841800</v>
      </c>
      <c r="G11" s="8">
        <v>7</v>
      </c>
      <c r="H11" s="10">
        <v>11.66</v>
      </c>
      <c r="I11" s="11">
        <v>4</v>
      </c>
      <c r="J11" s="10">
        <v>9.2200000000000006</v>
      </c>
      <c r="K11" s="10">
        <v>0.15</v>
      </c>
      <c r="L11" s="10">
        <v>0.06</v>
      </c>
      <c r="M11" s="10">
        <v>9.42</v>
      </c>
    </row>
    <row r="12" spans="1:13" x14ac:dyDescent="0.2">
      <c r="A12" s="8">
        <v>2012</v>
      </c>
      <c r="B12" s="8" t="s">
        <v>23</v>
      </c>
      <c r="C12" s="8" t="s">
        <v>24</v>
      </c>
      <c r="D12" s="9">
        <v>0</v>
      </c>
      <c r="E12" s="9">
        <v>0</v>
      </c>
      <c r="F12" s="9">
        <v>0</v>
      </c>
      <c r="G12" s="8">
        <v>3</v>
      </c>
      <c r="H12" s="10">
        <v>10.58</v>
      </c>
      <c r="I12" s="11">
        <v>0</v>
      </c>
      <c r="J12" s="10" t="s">
        <v>12</v>
      </c>
      <c r="K12" s="10" t="s">
        <v>12</v>
      </c>
      <c r="L12" s="10" t="s">
        <v>12</v>
      </c>
      <c r="M12" s="10" t="s">
        <v>12</v>
      </c>
    </row>
    <row r="13" spans="1:13" x14ac:dyDescent="0.2">
      <c r="A13" s="8">
        <v>2012</v>
      </c>
      <c r="B13" s="8" t="s">
        <v>58</v>
      </c>
      <c r="C13" s="8" t="s">
        <v>25</v>
      </c>
      <c r="D13" s="9">
        <v>0</v>
      </c>
      <c r="E13" s="9">
        <v>0</v>
      </c>
      <c r="F13" s="9">
        <v>0</v>
      </c>
      <c r="G13" s="8">
        <v>33</v>
      </c>
      <c r="H13" s="10">
        <v>11.66</v>
      </c>
      <c r="I13" s="11">
        <v>41</v>
      </c>
      <c r="J13" s="10">
        <v>21.36</v>
      </c>
      <c r="K13" s="10">
        <v>0.39</v>
      </c>
      <c r="L13" s="10">
        <v>0.05</v>
      </c>
      <c r="M13" s="10">
        <v>21.8</v>
      </c>
    </row>
    <row r="14" spans="1:13" x14ac:dyDescent="0.2">
      <c r="A14" s="8">
        <v>2012</v>
      </c>
      <c r="B14" s="8" t="s">
        <v>51</v>
      </c>
      <c r="C14" s="8" t="s">
        <v>26</v>
      </c>
      <c r="D14" s="9">
        <v>0</v>
      </c>
      <c r="E14" s="9">
        <v>102327</v>
      </c>
      <c r="F14" s="9">
        <v>102327</v>
      </c>
      <c r="G14" s="8">
        <v>1</v>
      </c>
      <c r="H14" s="10">
        <v>11.82</v>
      </c>
      <c r="I14" s="11">
        <v>1</v>
      </c>
      <c r="J14" s="10">
        <v>22.75</v>
      </c>
      <c r="K14" s="10">
        <v>4.43</v>
      </c>
      <c r="L14" s="10">
        <v>4.7</v>
      </c>
      <c r="M14" s="10">
        <v>31.88</v>
      </c>
    </row>
    <row r="15" spans="1:13" x14ac:dyDescent="0.2">
      <c r="A15" s="8">
        <v>2012</v>
      </c>
      <c r="B15" s="8" t="s">
        <v>59</v>
      </c>
      <c r="C15" s="8" t="s">
        <v>27</v>
      </c>
      <c r="D15" s="9">
        <v>0</v>
      </c>
      <c r="E15" s="9">
        <v>7900</v>
      </c>
      <c r="F15" s="9">
        <v>7900</v>
      </c>
      <c r="G15" s="8">
        <v>3</v>
      </c>
      <c r="H15" s="10">
        <v>15</v>
      </c>
      <c r="I15" s="11">
        <v>2</v>
      </c>
      <c r="J15" s="10">
        <v>13.75</v>
      </c>
      <c r="K15" s="10">
        <v>0</v>
      </c>
      <c r="L15" s="10">
        <v>0</v>
      </c>
      <c r="M15" s="10">
        <v>13.75</v>
      </c>
    </row>
    <row r="16" spans="1:13" x14ac:dyDescent="0.2">
      <c r="A16" s="8">
        <v>2012</v>
      </c>
      <c r="B16" s="8" t="s">
        <v>60</v>
      </c>
      <c r="C16" s="8" t="s">
        <v>28</v>
      </c>
      <c r="D16" s="9">
        <v>0</v>
      </c>
      <c r="E16" s="9">
        <v>10000</v>
      </c>
      <c r="F16" s="9">
        <v>10000</v>
      </c>
      <c r="G16" s="8">
        <v>1</v>
      </c>
      <c r="H16" s="10">
        <v>13.5</v>
      </c>
      <c r="I16" s="11">
        <v>3</v>
      </c>
      <c r="J16" s="10">
        <v>20.45</v>
      </c>
      <c r="K16" s="10">
        <v>1.32</v>
      </c>
      <c r="L16" s="10">
        <v>2.42</v>
      </c>
      <c r="M16" s="10">
        <v>24.19</v>
      </c>
    </row>
    <row r="17" spans="1:13" x14ac:dyDescent="0.2">
      <c r="A17" s="8">
        <v>2012</v>
      </c>
      <c r="B17" s="8" t="s">
        <v>29</v>
      </c>
      <c r="C17" s="8" t="s">
        <v>30</v>
      </c>
      <c r="D17" s="9">
        <v>0</v>
      </c>
      <c r="E17" s="9">
        <v>0</v>
      </c>
      <c r="F17" s="9">
        <v>0</v>
      </c>
      <c r="G17" s="8">
        <v>8</v>
      </c>
      <c r="H17" s="10">
        <v>11.21</v>
      </c>
      <c r="I17" s="11">
        <v>0</v>
      </c>
      <c r="J17" s="10" t="s">
        <v>12</v>
      </c>
      <c r="K17" s="10" t="s">
        <v>12</v>
      </c>
      <c r="L17" s="10" t="s">
        <v>12</v>
      </c>
      <c r="M17" s="10" t="s">
        <v>12</v>
      </c>
    </row>
    <row r="18" spans="1:13" x14ac:dyDescent="0.2">
      <c r="A18" s="8">
        <v>2012</v>
      </c>
      <c r="B18" s="8" t="s">
        <v>61</v>
      </c>
      <c r="C18" s="8" t="s">
        <v>31</v>
      </c>
      <c r="D18" s="9">
        <v>2345</v>
      </c>
      <c r="E18" s="9">
        <v>128378</v>
      </c>
      <c r="F18" s="9">
        <v>130723</v>
      </c>
      <c r="G18" s="8">
        <v>5</v>
      </c>
      <c r="H18" s="10">
        <v>11.82</v>
      </c>
      <c r="I18" s="11">
        <v>21</v>
      </c>
      <c r="J18" s="10">
        <v>19.190000000000001</v>
      </c>
      <c r="K18" s="10">
        <v>1.54</v>
      </c>
      <c r="L18" s="10">
        <v>0</v>
      </c>
      <c r="M18" s="10">
        <v>20.73</v>
      </c>
    </row>
    <row r="19" spans="1:13" x14ac:dyDescent="0.2">
      <c r="A19" s="8">
        <v>2012</v>
      </c>
      <c r="B19" s="8" t="s">
        <v>62</v>
      </c>
      <c r="C19" s="8" t="s">
        <v>32</v>
      </c>
      <c r="D19" s="9">
        <v>0</v>
      </c>
      <c r="E19" s="9">
        <v>0</v>
      </c>
      <c r="F19" s="9">
        <v>0</v>
      </c>
      <c r="G19" s="8">
        <v>5</v>
      </c>
      <c r="H19" s="10">
        <v>10</v>
      </c>
      <c r="I19" s="11">
        <v>7</v>
      </c>
      <c r="J19" s="10">
        <v>10</v>
      </c>
      <c r="K19" s="10">
        <v>0</v>
      </c>
      <c r="L19" s="10">
        <v>2.29</v>
      </c>
      <c r="M19" s="10">
        <v>12.29</v>
      </c>
    </row>
    <row r="20" spans="1:13" x14ac:dyDescent="0.2">
      <c r="A20" s="8">
        <v>2012</v>
      </c>
      <c r="B20" s="8" t="s">
        <v>63</v>
      </c>
      <c r="C20" s="8" t="s">
        <v>33</v>
      </c>
      <c r="D20" s="9">
        <v>0</v>
      </c>
      <c r="E20" s="9">
        <v>0</v>
      </c>
      <c r="F20" s="9">
        <v>0</v>
      </c>
      <c r="G20" s="8">
        <v>1</v>
      </c>
      <c r="H20" s="10">
        <v>11.82</v>
      </c>
      <c r="I20" s="11">
        <v>1</v>
      </c>
      <c r="J20" s="10">
        <v>15.5</v>
      </c>
      <c r="K20" s="10">
        <v>1.2</v>
      </c>
      <c r="L20" s="10">
        <v>2.8</v>
      </c>
      <c r="M20" s="10">
        <v>19.5</v>
      </c>
    </row>
    <row r="21" spans="1:13" x14ac:dyDescent="0.2">
      <c r="A21" s="8">
        <v>2012</v>
      </c>
      <c r="B21" s="8" t="s">
        <v>63</v>
      </c>
      <c r="C21" s="8" t="s">
        <v>34</v>
      </c>
      <c r="D21" s="9">
        <v>0</v>
      </c>
      <c r="E21" s="9">
        <v>0</v>
      </c>
      <c r="F21" s="9">
        <v>0</v>
      </c>
      <c r="G21" s="8">
        <v>5</v>
      </c>
      <c r="H21" s="10">
        <v>11.82</v>
      </c>
      <c r="I21" s="11">
        <v>6</v>
      </c>
      <c r="J21" s="10">
        <v>21.02</v>
      </c>
      <c r="K21" s="10">
        <v>0.4</v>
      </c>
      <c r="L21" s="10">
        <v>3.98</v>
      </c>
      <c r="M21" s="10">
        <v>25.39</v>
      </c>
    </row>
    <row r="22" spans="1:13" x14ac:dyDescent="0.2">
      <c r="A22" s="8">
        <v>2012</v>
      </c>
      <c r="B22" s="8" t="s">
        <v>63</v>
      </c>
      <c r="C22" s="8" t="s">
        <v>35</v>
      </c>
      <c r="D22" s="9">
        <v>0</v>
      </c>
      <c r="E22" s="9">
        <v>0</v>
      </c>
      <c r="F22" s="9">
        <v>0</v>
      </c>
      <c r="G22" s="8">
        <v>1</v>
      </c>
      <c r="H22" s="10">
        <v>11.82</v>
      </c>
      <c r="I22" s="11">
        <v>1</v>
      </c>
      <c r="J22" s="10">
        <v>40.86</v>
      </c>
      <c r="K22" s="10">
        <v>1.2</v>
      </c>
      <c r="L22" s="10">
        <v>7.35</v>
      </c>
      <c r="M22" s="10">
        <v>49.41</v>
      </c>
    </row>
    <row r="23" spans="1:13" x14ac:dyDescent="0.2">
      <c r="A23" s="8">
        <v>2012</v>
      </c>
      <c r="B23" s="8" t="s">
        <v>36</v>
      </c>
      <c r="C23" s="8" t="s">
        <v>37</v>
      </c>
      <c r="D23" s="9">
        <v>0</v>
      </c>
      <c r="E23" s="9">
        <v>0</v>
      </c>
      <c r="F23" s="9">
        <v>0</v>
      </c>
      <c r="G23" s="8">
        <v>14</v>
      </c>
      <c r="H23" s="10">
        <v>11.21</v>
      </c>
      <c r="I23" s="11">
        <v>0</v>
      </c>
      <c r="J23" s="10" t="s">
        <v>12</v>
      </c>
      <c r="K23" s="10" t="s">
        <v>12</v>
      </c>
      <c r="L23" s="10" t="s">
        <v>12</v>
      </c>
      <c r="M23" s="10" t="s">
        <v>12</v>
      </c>
    </row>
    <row r="24" spans="1:13" x14ac:dyDescent="0.2">
      <c r="A24" s="8">
        <v>2012</v>
      </c>
      <c r="B24" s="8" t="s">
        <v>64</v>
      </c>
      <c r="C24" s="8" t="s">
        <v>38</v>
      </c>
      <c r="D24" s="9">
        <v>0</v>
      </c>
      <c r="E24" s="9">
        <v>0</v>
      </c>
      <c r="F24" s="9">
        <v>0</v>
      </c>
      <c r="G24" s="8">
        <v>6</v>
      </c>
      <c r="H24" s="10">
        <v>13</v>
      </c>
      <c r="I24" s="11">
        <v>3</v>
      </c>
      <c r="J24" s="10">
        <v>13.67</v>
      </c>
      <c r="K24" s="10">
        <v>0.62</v>
      </c>
      <c r="L24" s="10">
        <v>0</v>
      </c>
      <c r="M24" s="10">
        <v>14.29</v>
      </c>
    </row>
    <row r="25" spans="1:13" x14ac:dyDescent="0.2">
      <c r="A25" s="8">
        <v>2012</v>
      </c>
      <c r="B25" s="8" t="s">
        <v>65</v>
      </c>
      <c r="C25" s="8" t="s">
        <v>39</v>
      </c>
      <c r="D25" s="9">
        <v>0</v>
      </c>
      <c r="E25" s="9">
        <v>0</v>
      </c>
      <c r="F25" s="9">
        <v>0</v>
      </c>
      <c r="G25" s="8">
        <v>8</v>
      </c>
      <c r="H25" s="10">
        <v>10.58</v>
      </c>
      <c r="I25" s="11">
        <v>0</v>
      </c>
      <c r="J25" s="10" t="s">
        <v>12</v>
      </c>
      <c r="K25" s="10" t="s">
        <v>12</v>
      </c>
      <c r="L25" s="10" t="s">
        <v>12</v>
      </c>
      <c r="M25" s="10" t="s">
        <v>12</v>
      </c>
    </row>
    <row r="26" spans="1:13" x14ac:dyDescent="0.2">
      <c r="A26" s="8">
        <v>2012</v>
      </c>
      <c r="B26" s="8" t="s">
        <v>66</v>
      </c>
      <c r="C26" s="8" t="s">
        <v>40</v>
      </c>
      <c r="D26" s="9">
        <v>0</v>
      </c>
      <c r="E26" s="9">
        <v>0</v>
      </c>
      <c r="F26" s="9">
        <v>0</v>
      </c>
      <c r="G26" s="8">
        <v>3</v>
      </c>
      <c r="H26" s="10">
        <v>11.82</v>
      </c>
      <c r="I26" s="11">
        <v>6</v>
      </c>
      <c r="J26" s="10">
        <v>12.79</v>
      </c>
      <c r="K26" s="10">
        <v>2.29</v>
      </c>
      <c r="L26" s="10">
        <v>1.45</v>
      </c>
      <c r="M26" s="10">
        <v>16.53</v>
      </c>
    </row>
    <row r="27" spans="1:13" x14ac:dyDescent="0.2">
      <c r="A27" s="8">
        <v>2012</v>
      </c>
      <c r="B27" s="8" t="s">
        <v>41</v>
      </c>
      <c r="C27" s="8" t="s">
        <v>42</v>
      </c>
      <c r="D27" s="9">
        <v>0</v>
      </c>
      <c r="E27" s="9">
        <v>0</v>
      </c>
      <c r="F27" s="9">
        <v>0</v>
      </c>
      <c r="G27" s="8">
        <v>50</v>
      </c>
      <c r="H27" s="10">
        <v>10.23</v>
      </c>
      <c r="I27" s="11">
        <v>0</v>
      </c>
      <c r="J27" s="10" t="s">
        <v>12</v>
      </c>
      <c r="K27" s="10" t="s">
        <v>12</v>
      </c>
      <c r="L27" s="10" t="s">
        <v>12</v>
      </c>
      <c r="M27" s="10" t="s">
        <v>12</v>
      </c>
    </row>
    <row r="28" spans="1:13" x14ac:dyDescent="0.2">
      <c r="A28" s="8">
        <v>2012</v>
      </c>
      <c r="B28" s="8" t="s">
        <v>67</v>
      </c>
      <c r="C28" s="8" t="s">
        <v>43</v>
      </c>
      <c r="D28" s="9">
        <v>0</v>
      </c>
      <c r="E28" s="9">
        <v>0</v>
      </c>
      <c r="F28" s="9">
        <v>0</v>
      </c>
      <c r="G28" s="8">
        <v>10</v>
      </c>
      <c r="H28" s="10">
        <v>11.82</v>
      </c>
      <c r="I28" s="11">
        <v>38</v>
      </c>
      <c r="J28" s="10">
        <v>13.22</v>
      </c>
      <c r="K28" s="10">
        <v>2.7</v>
      </c>
      <c r="L28" s="10">
        <v>1.1399999999999999</v>
      </c>
      <c r="M28" s="10">
        <v>17.05</v>
      </c>
    </row>
    <row r="29" spans="1:13" x14ac:dyDescent="0.2">
      <c r="A29" s="8">
        <v>2012</v>
      </c>
      <c r="B29" s="8" t="s">
        <v>68</v>
      </c>
      <c r="C29" s="8" t="s">
        <v>44</v>
      </c>
      <c r="D29" s="9">
        <v>0</v>
      </c>
      <c r="E29" s="9">
        <v>0</v>
      </c>
      <c r="F29" s="9">
        <v>0</v>
      </c>
      <c r="G29" s="8">
        <v>5</v>
      </c>
      <c r="H29" s="10">
        <v>12</v>
      </c>
      <c r="I29" s="11">
        <v>15</v>
      </c>
      <c r="J29" s="10">
        <v>18.149999999999999</v>
      </c>
      <c r="K29" s="10">
        <v>2.2400000000000002</v>
      </c>
      <c r="L29" s="10">
        <v>0.06</v>
      </c>
      <c r="M29" s="10">
        <v>20.46</v>
      </c>
    </row>
    <row r="30" spans="1:13" x14ac:dyDescent="0.2">
      <c r="A30" s="8">
        <v>2012</v>
      </c>
      <c r="B30" s="8" t="s">
        <v>69</v>
      </c>
      <c r="C30" s="8" t="s">
        <v>45</v>
      </c>
      <c r="D30" s="9">
        <v>0</v>
      </c>
      <c r="E30" s="9">
        <v>10935</v>
      </c>
      <c r="F30" s="9">
        <v>10935</v>
      </c>
      <c r="G30" s="8">
        <v>12</v>
      </c>
      <c r="H30" s="10">
        <v>11.82</v>
      </c>
      <c r="I30" s="11">
        <v>15</v>
      </c>
      <c r="J30" s="10">
        <v>29.39</v>
      </c>
      <c r="K30" s="10">
        <v>5.43</v>
      </c>
      <c r="L30" s="10">
        <v>7.34</v>
      </c>
      <c r="M30" s="10">
        <v>42.16</v>
      </c>
    </row>
    <row r="31" spans="1:13" x14ac:dyDescent="0.2">
      <c r="A31" s="8">
        <v>2012</v>
      </c>
      <c r="B31" s="8" t="s">
        <v>69</v>
      </c>
      <c r="C31" s="8" t="s">
        <v>46</v>
      </c>
      <c r="D31" s="9">
        <v>0</v>
      </c>
      <c r="E31" s="9">
        <v>20000</v>
      </c>
      <c r="F31" s="9">
        <v>20000</v>
      </c>
      <c r="G31" s="8">
        <v>5</v>
      </c>
      <c r="H31" s="10">
        <v>11.82</v>
      </c>
      <c r="I31" s="11">
        <v>19</v>
      </c>
      <c r="J31" s="10">
        <v>17.579999999999998</v>
      </c>
      <c r="K31" s="10">
        <v>0</v>
      </c>
      <c r="L31" s="10">
        <v>2.9</v>
      </c>
      <c r="M31" s="10">
        <v>20.47</v>
      </c>
    </row>
    <row r="32" spans="1:13" x14ac:dyDescent="0.2">
      <c r="A32" s="8"/>
      <c r="B32" s="8"/>
      <c r="C32" s="13">
        <f>COUNT(D2:D31)</f>
        <v>30</v>
      </c>
      <c r="D32" s="14">
        <f>SUM(D2:D31)</f>
        <v>532216</v>
      </c>
      <c r="E32" s="14">
        <f>SUM(E2:E31)</f>
        <v>2806802</v>
      </c>
      <c r="F32" s="14">
        <f>SUM(F2:F31)</f>
        <v>3339018</v>
      </c>
      <c r="G32" s="13">
        <f>SUM(G2:G31)</f>
        <v>222</v>
      </c>
      <c r="H32" s="15">
        <f>AVERAGE(H2:H31)</f>
        <v>12.019655172413794</v>
      </c>
      <c r="I32" s="16">
        <f>SUM(I2:I31)</f>
        <v>323</v>
      </c>
      <c r="J32" s="15">
        <f>AVERAGE(J2:J31)</f>
        <v>18.186400000000003</v>
      </c>
      <c r="K32" s="15">
        <f>AVERAGE(K2:K31)</f>
        <v>1.6812</v>
      </c>
      <c r="L32" s="15">
        <f>AVERAGE(L2:L31)</f>
        <v>1.9052</v>
      </c>
      <c r="M32" s="15">
        <f>AVERAGE(M2:M31)</f>
        <v>21.772000000000002</v>
      </c>
    </row>
    <row r="34" spans="1:1" x14ac:dyDescent="0.2">
      <c r="A34" s="17" t="s">
        <v>70</v>
      </c>
    </row>
    <row r="35" spans="1:1" x14ac:dyDescent="0.2">
      <c r="A35" s="17" t="s">
        <v>71</v>
      </c>
    </row>
    <row r="36" spans="1:1" x14ac:dyDescent="0.2">
      <c r="A36" s="17" t="s">
        <v>72</v>
      </c>
    </row>
    <row r="37" spans="1:1" x14ac:dyDescent="0.2">
      <c r="A37" s="18" t="s">
        <v>73</v>
      </c>
    </row>
    <row r="38" spans="1:1" x14ac:dyDescent="0.2">
      <c r="A38" s="7" t="s">
        <v>79</v>
      </c>
    </row>
    <row r="39" spans="1:1" x14ac:dyDescent="0.2">
      <c r="A39" s="7" t="s">
        <v>74</v>
      </c>
    </row>
    <row r="40" spans="1:1" x14ac:dyDescent="0.2">
      <c r="A40" s="7" t="s">
        <v>75</v>
      </c>
    </row>
  </sheetData>
  <pageMargins left="0.7" right="0.7" top="0.75" bottom="0.75" header="0.5" footer="0.3"/>
  <pageSetup scale="59" fitToHeight="0" orientation="landscape" r:id="rId1"/>
  <headerFooter>
    <oddHeader>&amp;C&amp;"Arial,Bold"&amp;12Summary of 2007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Layout" topLeftCell="C1" zoomScaleNormal="100" workbookViewId="0">
      <selection activeCell="I31" sqref="H31:I31"/>
    </sheetView>
  </sheetViews>
  <sheetFormatPr defaultRowHeight="12.75" x14ac:dyDescent="0.2"/>
  <cols>
    <col min="1" max="1" width="11.7109375" style="7" bestFit="1" customWidth="1"/>
    <col min="2" max="2" width="31.28515625" style="7" customWidth="1"/>
    <col min="3" max="3" width="53.28515625" style="7" bestFit="1" customWidth="1"/>
    <col min="4" max="4" width="15.5703125" style="7" bestFit="1" customWidth="1"/>
    <col min="5" max="5" width="12.140625" style="7" bestFit="1" customWidth="1"/>
    <col min="6" max="6" width="9.85546875" style="7" bestFit="1" customWidth="1"/>
    <col min="7" max="7" width="10.140625" style="7" bestFit="1" customWidth="1"/>
    <col min="8" max="8" width="9.85546875" style="7" bestFit="1" customWidth="1"/>
    <col min="9" max="9" width="8.7109375" style="7" bestFit="1" customWidth="1"/>
    <col min="10" max="10" width="15.140625" style="7" bestFit="1" customWidth="1"/>
    <col min="11" max="16384" width="9.140625" style="7"/>
  </cols>
  <sheetData>
    <row r="1" spans="1:10" ht="63.75" x14ac:dyDescent="0.2">
      <c r="A1" s="4" t="s">
        <v>0</v>
      </c>
      <c r="B1" s="4" t="s">
        <v>1</v>
      </c>
      <c r="C1" s="4" t="s">
        <v>2</v>
      </c>
      <c r="D1" s="4" t="s">
        <v>47</v>
      </c>
      <c r="E1" s="5" t="s">
        <v>76</v>
      </c>
      <c r="F1" s="5" t="s">
        <v>48</v>
      </c>
      <c r="G1" s="5" t="s">
        <v>77</v>
      </c>
      <c r="H1" s="5" t="s">
        <v>9</v>
      </c>
      <c r="I1" s="6" t="s">
        <v>10</v>
      </c>
      <c r="J1" s="5" t="s">
        <v>50</v>
      </c>
    </row>
    <row r="2" spans="1:10" x14ac:dyDescent="0.2">
      <c r="A2" s="8">
        <v>2012</v>
      </c>
      <c r="B2" s="8" t="s">
        <v>52</v>
      </c>
      <c r="C2" s="8" t="s">
        <v>11</v>
      </c>
      <c r="D2" s="12">
        <v>0</v>
      </c>
      <c r="E2" s="12" t="s">
        <v>12</v>
      </c>
      <c r="F2" s="12">
        <v>0</v>
      </c>
      <c r="G2" s="12" t="s">
        <v>12</v>
      </c>
      <c r="H2" s="12" t="s">
        <v>12</v>
      </c>
      <c r="I2" s="12" t="s">
        <v>12</v>
      </c>
      <c r="J2" s="12" t="s">
        <v>12</v>
      </c>
    </row>
    <row r="3" spans="1:10" x14ac:dyDescent="0.2">
      <c r="A3" s="8">
        <v>2012</v>
      </c>
      <c r="B3" s="8" t="s">
        <v>53</v>
      </c>
      <c r="C3" s="8" t="s">
        <v>13</v>
      </c>
      <c r="D3" s="12">
        <v>0</v>
      </c>
      <c r="E3" s="12" t="s">
        <v>12</v>
      </c>
      <c r="F3" s="12">
        <v>0</v>
      </c>
      <c r="G3" s="12" t="s">
        <v>12</v>
      </c>
      <c r="H3" s="12" t="s">
        <v>12</v>
      </c>
      <c r="I3" s="12" t="s">
        <v>12</v>
      </c>
      <c r="J3" s="12" t="s">
        <v>12</v>
      </c>
    </row>
    <row r="4" spans="1:10" x14ac:dyDescent="0.2">
      <c r="A4" s="8">
        <v>2012</v>
      </c>
      <c r="B4" s="8" t="s">
        <v>54</v>
      </c>
      <c r="C4" s="8" t="s">
        <v>14</v>
      </c>
      <c r="D4" s="12">
        <v>178</v>
      </c>
      <c r="E4" s="10">
        <v>11.66</v>
      </c>
      <c r="F4" s="12">
        <v>0</v>
      </c>
      <c r="G4" s="12" t="s">
        <v>12</v>
      </c>
      <c r="H4" s="12" t="s">
        <v>12</v>
      </c>
      <c r="I4" s="12" t="s">
        <v>12</v>
      </c>
      <c r="J4" s="12" t="s">
        <v>12</v>
      </c>
    </row>
    <row r="5" spans="1:10" x14ac:dyDescent="0.2">
      <c r="A5" s="8">
        <v>2012</v>
      </c>
      <c r="B5" s="8" t="s">
        <v>55</v>
      </c>
      <c r="C5" s="8" t="s">
        <v>15</v>
      </c>
      <c r="D5" s="12">
        <v>19</v>
      </c>
      <c r="E5" s="10">
        <v>11.82</v>
      </c>
      <c r="F5" s="12">
        <v>19</v>
      </c>
      <c r="G5" s="10">
        <v>19.63</v>
      </c>
      <c r="H5" s="10">
        <v>1.37</v>
      </c>
      <c r="I5" s="10">
        <v>0.24</v>
      </c>
      <c r="J5" s="10">
        <v>21.25</v>
      </c>
    </row>
    <row r="6" spans="1:10" x14ac:dyDescent="0.2">
      <c r="A6" s="8">
        <v>2012</v>
      </c>
      <c r="B6" s="8" t="s">
        <v>55</v>
      </c>
      <c r="C6" s="8" t="s">
        <v>16</v>
      </c>
      <c r="D6" s="12">
        <v>60</v>
      </c>
      <c r="E6" s="10">
        <v>11.82</v>
      </c>
      <c r="F6" s="12">
        <v>60</v>
      </c>
      <c r="G6" s="10">
        <v>19.399999999999999</v>
      </c>
      <c r="H6" s="10">
        <v>1.65</v>
      </c>
      <c r="I6" s="10">
        <v>1.59</v>
      </c>
      <c r="J6" s="10">
        <v>22.64</v>
      </c>
    </row>
    <row r="7" spans="1:10" x14ac:dyDescent="0.2">
      <c r="A7" s="8">
        <v>2012</v>
      </c>
      <c r="B7" s="8" t="s">
        <v>56</v>
      </c>
      <c r="C7" s="8" t="s">
        <v>17</v>
      </c>
      <c r="D7" s="12">
        <v>15</v>
      </c>
      <c r="E7" s="10">
        <v>11.82</v>
      </c>
      <c r="F7" s="12">
        <v>15</v>
      </c>
      <c r="G7" s="10">
        <v>25.78</v>
      </c>
      <c r="H7" s="10">
        <v>0.76</v>
      </c>
      <c r="I7" s="10">
        <v>0.38</v>
      </c>
      <c r="J7" s="10">
        <v>26.92</v>
      </c>
    </row>
    <row r="8" spans="1:10" x14ac:dyDescent="0.2">
      <c r="A8" s="8">
        <v>2012</v>
      </c>
      <c r="B8" s="8" t="s">
        <v>78</v>
      </c>
      <c r="C8" s="8" t="s">
        <v>18</v>
      </c>
      <c r="D8" s="12">
        <v>0</v>
      </c>
      <c r="E8" s="12" t="s">
        <v>12</v>
      </c>
      <c r="F8" s="12">
        <v>0</v>
      </c>
      <c r="G8" s="12" t="s">
        <v>12</v>
      </c>
      <c r="H8" s="12" t="s">
        <v>12</v>
      </c>
      <c r="I8" s="12" t="s">
        <v>12</v>
      </c>
      <c r="J8" s="12" t="s">
        <v>12</v>
      </c>
    </row>
    <row r="9" spans="1:10" x14ac:dyDescent="0.2">
      <c r="A9" s="8">
        <v>2012</v>
      </c>
      <c r="B9" s="8" t="s">
        <v>57</v>
      </c>
      <c r="C9" s="8" t="s">
        <v>19</v>
      </c>
      <c r="D9" s="12">
        <v>0</v>
      </c>
      <c r="E9" s="12" t="s">
        <v>12</v>
      </c>
      <c r="F9" s="12">
        <v>0</v>
      </c>
      <c r="G9" s="12" t="s">
        <v>12</v>
      </c>
      <c r="H9" s="12" t="s">
        <v>12</v>
      </c>
      <c r="I9" s="12" t="s">
        <v>12</v>
      </c>
      <c r="J9" s="12" t="s">
        <v>12</v>
      </c>
    </row>
    <row r="10" spans="1:10" x14ac:dyDescent="0.2">
      <c r="A10" s="8">
        <v>2012</v>
      </c>
      <c r="B10" s="8" t="s">
        <v>20</v>
      </c>
      <c r="C10" s="8" t="s">
        <v>21</v>
      </c>
      <c r="D10" s="12">
        <v>15</v>
      </c>
      <c r="E10" s="10">
        <v>11.66</v>
      </c>
      <c r="F10" s="12">
        <v>15</v>
      </c>
      <c r="G10" s="10">
        <v>19.239999999999998</v>
      </c>
      <c r="H10" s="10">
        <v>0.93</v>
      </c>
      <c r="I10" s="10">
        <v>6.95</v>
      </c>
      <c r="J10" s="10">
        <v>27.12</v>
      </c>
    </row>
    <row r="11" spans="1:10" x14ac:dyDescent="0.2">
      <c r="A11" s="8">
        <v>2012</v>
      </c>
      <c r="B11" s="8" t="s">
        <v>20</v>
      </c>
      <c r="C11" s="8" t="s">
        <v>22</v>
      </c>
      <c r="D11" s="12">
        <v>31</v>
      </c>
      <c r="E11" s="10">
        <v>11.66</v>
      </c>
      <c r="F11" s="12">
        <v>31</v>
      </c>
      <c r="G11" s="10">
        <v>20.12</v>
      </c>
      <c r="H11" s="10">
        <v>1.3</v>
      </c>
      <c r="I11" s="10">
        <v>1.53</v>
      </c>
      <c r="J11" s="10">
        <v>22.95</v>
      </c>
    </row>
    <row r="12" spans="1:10" x14ac:dyDescent="0.2">
      <c r="A12" s="8">
        <v>2012</v>
      </c>
      <c r="B12" s="8" t="s">
        <v>23</v>
      </c>
      <c r="C12" s="8" t="s">
        <v>24</v>
      </c>
      <c r="D12" s="12">
        <v>0</v>
      </c>
      <c r="E12" s="12" t="s">
        <v>12</v>
      </c>
      <c r="F12" s="12">
        <v>0</v>
      </c>
      <c r="G12" s="12" t="s">
        <v>12</v>
      </c>
      <c r="H12" s="12" t="s">
        <v>12</v>
      </c>
      <c r="I12" s="12" t="s">
        <v>12</v>
      </c>
      <c r="J12" s="12" t="s">
        <v>12</v>
      </c>
    </row>
    <row r="13" spans="1:10" x14ac:dyDescent="0.2">
      <c r="A13" s="8">
        <v>2012</v>
      </c>
      <c r="B13" s="8" t="s">
        <v>58</v>
      </c>
      <c r="C13" s="8" t="s">
        <v>25</v>
      </c>
      <c r="D13" s="12">
        <v>0</v>
      </c>
      <c r="E13" s="12" t="s">
        <v>12</v>
      </c>
      <c r="F13" s="12">
        <v>0</v>
      </c>
      <c r="G13" s="12" t="s">
        <v>12</v>
      </c>
      <c r="H13" s="12" t="s">
        <v>12</v>
      </c>
      <c r="I13" s="12" t="s">
        <v>12</v>
      </c>
      <c r="J13" s="12" t="s">
        <v>12</v>
      </c>
    </row>
    <row r="14" spans="1:10" x14ac:dyDescent="0.2">
      <c r="A14" s="8">
        <v>2012</v>
      </c>
      <c r="B14" s="8" t="s">
        <v>51</v>
      </c>
      <c r="C14" s="8" t="s">
        <v>26</v>
      </c>
      <c r="D14" s="12">
        <v>0</v>
      </c>
      <c r="E14" s="12" t="s">
        <v>12</v>
      </c>
      <c r="F14" s="12">
        <v>0</v>
      </c>
      <c r="G14" s="12" t="s">
        <v>12</v>
      </c>
      <c r="H14" s="12" t="s">
        <v>12</v>
      </c>
      <c r="I14" s="12" t="s">
        <v>12</v>
      </c>
      <c r="J14" s="12" t="s">
        <v>12</v>
      </c>
    </row>
    <row r="15" spans="1:10" x14ac:dyDescent="0.2">
      <c r="A15" s="8">
        <v>2012</v>
      </c>
      <c r="B15" s="8" t="s">
        <v>59</v>
      </c>
      <c r="C15" s="8" t="s">
        <v>27</v>
      </c>
      <c r="D15" s="12">
        <v>2</v>
      </c>
      <c r="E15" s="10">
        <v>15</v>
      </c>
      <c r="F15" s="12">
        <v>2</v>
      </c>
      <c r="G15" s="10">
        <v>17.5</v>
      </c>
      <c r="H15" s="10">
        <v>0</v>
      </c>
      <c r="I15" s="10">
        <v>0</v>
      </c>
      <c r="J15" s="10">
        <v>17.5</v>
      </c>
    </row>
    <row r="16" spans="1:10" x14ac:dyDescent="0.2">
      <c r="A16" s="8">
        <v>2012</v>
      </c>
      <c r="B16" s="8" t="s">
        <v>60</v>
      </c>
      <c r="C16" s="8" t="s">
        <v>28</v>
      </c>
      <c r="D16" s="12">
        <v>4</v>
      </c>
      <c r="E16" s="10">
        <v>13.5</v>
      </c>
      <c r="F16" s="12">
        <v>4</v>
      </c>
      <c r="G16" s="10">
        <v>44.23</v>
      </c>
      <c r="H16" s="10">
        <v>0.99</v>
      </c>
      <c r="I16" s="10">
        <v>4.95</v>
      </c>
      <c r="J16" s="10">
        <v>50.17</v>
      </c>
    </row>
    <row r="17" spans="1:10" x14ac:dyDescent="0.2">
      <c r="A17" s="8">
        <v>2012</v>
      </c>
      <c r="B17" s="8" t="s">
        <v>29</v>
      </c>
      <c r="C17" s="8" t="s">
        <v>30</v>
      </c>
      <c r="D17" s="12">
        <v>0</v>
      </c>
      <c r="E17" s="12" t="s">
        <v>12</v>
      </c>
      <c r="F17" s="12">
        <v>0</v>
      </c>
      <c r="G17" s="12" t="s">
        <v>12</v>
      </c>
      <c r="H17" s="12" t="s">
        <v>12</v>
      </c>
      <c r="I17" s="12" t="s">
        <v>12</v>
      </c>
      <c r="J17" s="12" t="s">
        <v>12</v>
      </c>
    </row>
    <row r="18" spans="1:10" x14ac:dyDescent="0.2">
      <c r="A18" s="8">
        <v>2012</v>
      </c>
      <c r="B18" s="8" t="s">
        <v>61</v>
      </c>
      <c r="C18" s="8" t="s">
        <v>31</v>
      </c>
      <c r="D18" s="12">
        <v>0</v>
      </c>
      <c r="E18" s="12" t="s">
        <v>12</v>
      </c>
      <c r="F18" s="12">
        <v>0</v>
      </c>
      <c r="G18" s="12" t="s">
        <v>12</v>
      </c>
      <c r="H18" s="12" t="s">
        <v>12</v>
      </c>
      <c r="I18" s="12" t="s">
        <v>12</v>
      </c>
      <c r="J18" s="12" t="s">
        <v>12</v>
      </c>
    </row>
    <row r="19" spans="1:10" x14ac:dyDescent="0.2">
      <c r="A19" s="8">
        <v>2012</v>
      </c>
      <c r="B19" s="8" t="s">
        <v>62</v>
      </c>
      <c r="C19" s="8" t="s">
        <v>32</v>
      </c>
      <c r="D19" s="12">
        <v>17</v>
      </c>
      <c r="E19" s="10">
        <v>10</v>
      </c>
      <c r="F19" s="12">
        <v>17</v>
      </c>
      <c r="G19" s="10">
        <v>15.65</v>
      </c>
      <c r="H19" s="10">
        <v>0</v>
      </c>
      <c r="I19" s="10">
        <v>0.71</v>
      </c>
      <c r="J19" s="10">
        <v>16.36</v>
      </c>
    </row>
    <row r="20" spans="1:10" x14ac:dyDescent="0.2">
      <c r="A20" s="8">
        <v>2012</v>
      </c>
      <c r="B20" s="8" t="s">
        <v>63</v>
      </c>
      <c r="C20" s="8" t="s">
        <v>33</v>
      </c>
      <c r="D20" s="12">
        <v>0</v>
      </c>
      <c r="E20" s="12" t="s">
        <v>12</v>
      </c>
      <c r="F20" s="12">
        <v>0</v>
      </c>
      <c r="G20" s="12" t="s">
        <v>12</v>
      </c>
      <c r="H20" s="12" t="s">
        <v>12</v>
      </c>
      <c r="I20" s="12" t="s">
        <v>12</v>
      </c>
      <c r="J20" s="12" t="s">
        <v>12</v>
      </c>
    </row>
    <row r="21" spans="1:10" x14ac:dyDescent="0.2">
      <c r="A21" s="8">
        <v>2012</v>
      </c>
      <c r="B21" s="8" t="s">
        <v>63</v>
      </c>
      <c r="C21" s="8" t="s">
        <v>34</v>
      </c>
      <c r="D21" s="12">
        <v>7</v>
      </c>
      <c r="E21" s="10">
        <v>11.82</v>
      </c>
      <c r="F21" s="12">
        <v>7</v>
      </c>
      <c r="G21" s="10">
        <v>23.68</v>
      </c>
      <c r="H21" s="10">
        <v>1.03</v>
      </c>
      <c r="I21" s="10">
        <v>4.49</v>
      </c>
      <c r="J21" s="10">
        <v>29.2</v>
      </c>
    </row>
    <row r="22" spans="1:10" x14ac:dyDescent="0.2">
      <c r="A22" s="8">
        <v>2012</v>
      </c>
      <c r="B22" s="8" t="s">
        <v>63</v>
      </c>
      <c r="C22" s="8" t="s">
        <v>35</v>
      </c>
      <c r="D22" s="12">
        <v>0</v>
      </c>
      <c r="E22" s="12" t="s">
        <v>12</v>
      </c>
      <c r="F22" s="12">
        <v>0</v>
      </c>
      <c r="G22" s="12" t="s">
        <v>12</v>
      </c>
      <c r="H22" s="12" t="s">
        <v>12</v>
      </c>
      <c r="I22" s="12" t="s">
        <v>12</v>
      </c>
      <c r="J22" s="12" t="s">
        <v>12</v>
      </c>
    </row>
    <row r="23" spans="1:10" x14ac:dyDescent="0.2">
      <c r="A23" s="8">
        <v>2012</v>
      </c>
      <c r="B23" s="8" t="s">
        <v>36</v>
      </c>
      <c r="C23" s="8" t="s">
        <v>37</v>
      </c>
      <c r="D23" s="12">
        <v>5</v>
      </c>
      <c r="E23" s="10">
        <v>11.21</v>
      </c>
      <c r="F23" s="12">
        <v>0</v>
      </c>
      <c r="G23" s="12" t="s">
        <v>12</v>
      </c>
      <c r="H23" s="12" t="s">
        <v>12</v>
      </c>
      <c r="I23" s="12" t="s">
        <v>12</v>
      </c>
      <c r="J23" s="12" t="s">
        <v>12</v>
      </c>
    </row>
    <row r="24" spans="1:10" x14ac:dyDescent="0.2">
      <c r="A24" s="8">
        <v>2012</v>
      </c>
      <c r="B24" s="8" t="s">
        <v>64</v>
      </c>
      <c r="C24" s="8" t="s">
        <v>38</v>
      </c>
      <c r="D24" s="12">
        <v>27</v>
      </c>
      <c r="E24" s="10">
        <v>13</v>
      </c>
      <c r="F24" s="12">
        <v>4</v>
      </c>
      <c r="G24" s="10">
        <v>17.059999999999999</v>
      </c>
      <c r="H24" s="10">
        <v>0.86</v>
      </c>
      <c r="I24" s="10">
        <v>0</v>
      </c>
      <c r="J24" s="10">
        <v>17.91</v>
      </c>
    </row>
    <row r="25" spans="1:10" x14ac:dyDescent="0.2">
      <c r="A25" s="8">
        <v>2012</v>
      </c>
      <c r="B25" s="8" t="s">
        <v>65</v>
      </c>
      <c r="C25" s="8" t="s">
        <v>39</v>
      </c>
      <c r="D25" s="12">
        <v>0</v>
      </c>
      <c r="E25" s="12" t="s">
        <v>12</v>
      </c>
      <c r="F25" s="12">
        <v>0</v>
      </c>
      <c r="G25" s="12" t="s">
        <v>12</v>
      </c>
      <c r="H25" s="12" t="s">
        <v>12</v>
      </c>
      <c r="I25" s="12" t="s">
        <v>12</v>
      </c>
      <c r="J25" s="12" t="s">
        <v>12</v>
      </c>
    </row>
    <row r="26" spans="1:10" x14ac:dyDescent="0.2">
      <c r="A26" s="8">
        <v>2012</v>
      </c>
      <c r="B26" s="8" t="s">
        <v>66</v>
      </c>
      <c r="C26" s="8" t="s">
        <v>40</v>
      </c>
      <c r="D26" s="12">
        <v>0</v>
      </c>
      <c r="E26" s="12" t="s">
        <v>12</v>
      </c>
      <c r="F26" s="12">
        <v>0</v>
      </c>
      <c r="G26" s="12" t="s">
        <v>12</v>
      </c>
      <c r="H26" s="12" t="s">
        <v>12</v>
      </c>
      <c r="I26" s="12" t="s">
        <v>12</v>
      </c>
      <c r="J26" s="12" t="s">
        <v>12</v>
      </c>
    </row>
    <row r="27" spans="1:10" x14ac:dyDescent="0.2">
      <c r="A27" s="8">
        <v>2012</v>
      </c>
      <c r="B27" s="8" t="s">
        <v>41</v>
      </c>
      <c r="C27" s="8" t="s">
        <v>42</v>
      </c>
      <c r="D27" s="12">
        <v>0</v>
      </c>
      <c r="E27" s="12" t="s">
        <v>12</v>
      </c>
      <c r="F27" s="12">
        <v>0</v>
      </c>
      <c r="G27" s="12" t="s">
        <v>12</v>
      </c>
      <c r="H27" s="12" t="s">
        <v>12</v>
      </c>
      <c r="I27" s="12" t="s">
        <v>12</v>
      </c>
      <c r="J27" s="12" t="s">
        <v>12</v>
      </c>
    </row>
    <row r="28" spans="1:10" x14ac:dyDescent="0.2">
      <c r="A28" s="8">
        <v>2012</v>
      </c>
      <c r="B28" s="8" t="s">
        <v>67</v>
      </c>
      <c r="C28" s="8" t="s">
        <v>43</v>
      </c>
      <c r="D28" s="12">
        <v>0</v>
      </c>
      <c r="E28" s="12" t="s">
        <v>12</v>
      </c>
      <c r="F28" s="12">
        <v>0</v>
      </c>
      <c r="G28" s="12" t="s">
        <v>12</v>
      </c>
      <c r="H28" s="12" t="s">
        <v>12</v>
      </c>
      <c r="I28" s="12" t="s">
        <v>12</v>
      </c>
      <c r="J28" s="12" t="s">
        <v>12</v>
      </c>
    </row>
    <row r="29" spans="1:10" x14ac:dyDescent="0.2">
      <c r="A29" s="8">
        <v>2012</v>
      </c>
      <c r="B29" s="8" t="s">
        <v>68</v>
      </c>
      <c r="C29" s="8" t="s">
        <v>44</v>
      </c>
      <c r="D29" s="12">
        <v>6</v>
      </c>
      <c r="E29" s="10">
        <v>12</v>
      </c>
      <c r="F29" s="12">
        <v>18</v>
      </c>
      <c r="G29" s="10">
        <v>27.75</v>
      </c>
      <c r="H29" s="10">
        <v>3.5</v>
      </c>
      <c r="I29" s="10">
        <v>0.06</v>
      </c>
      <c r="J29" s="10">
        <v>31.3</v>
      </c>
    </row>
    <row r="30" spans="1:10" x14ac:dyDescent="0.2">
      <c r="A30" s="8">
        <v>2012</v>
      </c>
      <c r="B30" s="8" t="s">
        <v>69</v>
      </c>
      <c r="C30" s="8" t="s">
        <v>45</v>
      </c>
      <c r="D30" s="12">
        <v>0</v>
      </c>
      <c r="E30" s="12" t="s">
        <v>12</v>
      </c>
      <c r="F30" s="12">
        <v>0</v>
      </c>
      <c r="G30" s="12" t="s">
        <v>12</v>
      </c>
      <c r="H30" s="12" t="s">
        <v>12</v>
      </c>
      <c r="I30" s="12" t="s">
        <v>12</v>
      </c>
      <c r="J30" s="12" t="s">
        <v>12</v>
      </c>
    </row>
    <row r="31" spans="1:10" x14ac:dyDescent="0.2">
      <c r="A31" s="8">
        <v>2012</v>
      </c>
      <c r="B31" s="8" t="s">
        <v>69</v>
      </c>
      <c r="C31" s="8" t="s">
        <v>46</v>
      </c>
      <c r="D31" s="12">
        <v>1</v>
      </c>
      <c r="E31" s="10">
        <v>11.82</v>
      </c>
      <c r="F31" s="12">
        <v>1</v>
      </c>
      <c r="G31" s="10">
        <v>12</v>
      </c>
      <c r="H31" s="10">
        <v>0</v>
      </c>
      <c r="I31" s="10">
        <v>2.04</v>
      </c>
      <c r="J31" s="10">
        <v>14.04</v>
      </c>
    </row>
    <row r="32" spans="1:10" x14ac:dyDescent="0.2">
      <c r="A32" s="8"/>
      <c r="B32" s="8"/>
      <c r="C32" s="13">
        <f>COUNT(D2:D31)</f>
        <v>30</v>
      </c>
      <c r="D32" s="13">
        <f>SUM(D2:D31)</f>
        <v>387</v>
      </c>
      <c r="E32" s="19">
        <f>AVERAGE(E2:E31)</f>
        <v>12.056428571428571</v>
      </c>
      <c r="F32" s="13">
        <f>SUM(F2:F31)</f>
        <v>193</v>
      </c>
      <c r="G32" s="19">
        <f>AVERAGE(G2:G31)</f>
        <v>21.83666666666667</v>
      </c>
      <c r="H32" s="19">
        <f>AVERAGE(H2:H31)</f>
        <v>1.0325</v>
      </c>
      <c r="I32" s="19">
        <f>AVERAGE(I2:I31)</f>
        <v>1.9116666666666668</v>
      </c>
      <c r="J32" s="19">
        <f>AVERAGE(J2:J31)</f>
        <v>24.78</v>
      </c>
    </row>
  </sheetData>
  <pageMargins left="0.7" right="0.7" top="0.75" bottom="0.75" header="0.5" footer="0.3"/>
  <pageSetup scale="68" fitToHeight="0" orientation="landscape" r:id="rId1"/>
  <headerFooter>
    <oddHeader>&amp;C&amp;"Arial,Bold"&amp;12Summary of 2007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2012-11-26T20:02:49Z</cp:lastPrinted>
  <dcterms:created xsi:type="dcterms:W3CDTF">2012-11-16T18:38:15Z</dcterms:created>
  <dcterms:modified xsi:type="dcterms:W3CDTF">2012-11-28T21:34:49Z</dcterms:modified>
</cp:coreProperties>
</file>