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/>
  </bookViews>
  <sheets>
    <sheet name="FTE" sheetId="1" r:id="rId1"/>
    <sheet name="Retained" sheetId="2" r:id="rId2"/>
    <sheet name="Sheet3" sheetId="3" r:id="rId3"/>
  </sheets>
  <definedNames>
    <definedName name="_xlnm.Print_Titles" localSheetId="0">FTE!$1:$1</definedName>
    <definedName name="_xlnm.Print_Titles" localSheetId="1">Retained!$1:$1</definedName>
  </definedNames>
  <calcPr calcId="144525"/>
</workbook>
</file>

<file path=xl/calcChain.xml><?xml version="1.0" encoding="utf-8"?>
<calcChain xmlns="http://schemas.openxmlformats.org/spreadsheetml/2006/main">
  <c r="J60" i="2" l="1"/>
  <c r="M60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60" i="2" l="1"/>
  <c r="H60" i="2"/>
  <c r="G60" i="2"/>
  <c r="F60" i="2"/>
  <c r="E60" i="2"/>
  <c r="D60" i="2"/>
  <c r="C60" i="2"/>
  <c r="L60" i="1"/>
  <c r="K60" i="1"/>
  <c r="J60" i="1"/>
  <c r="I60" i="1"/>
  <c r="H60" i="1"/>
  <c r="G60" i="1"/>
  <c r="E60" i="1"/>
  <c r="D60" i="1"/>
  <c r="C60" i="1"/>
</calcChain>
</file>

<file path=xl/sharedStrings.xml><?xml version="1.0" encoding="utf-8"?>
<sst xmlns="http://schemas.openxmlformats.org/spreadsheetml/2006/main" count="417" uniqueCount="121">
  <si>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</si>
  <si>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</si>
  <si>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</si>
  <si>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</si>
  <si>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</si>
  <si>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</si>
  <si>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</si>
  <si>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</si>
  <si>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</si>
  <si>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</si>
  <si>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</si>
  <si>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</si>
  <si>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</si>
  <si>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</si>
  <si>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</si>
  <si>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</si>
  <si>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</si>
  <si>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</si>
  <si>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</si>
  <si>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</si>
  <si>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</si>
  <si>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</si>
  <si>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</si>
  <si>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</si>
  <si>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Null</t>
  </si>
  <si>
    <t>Albert Lea, City of</t>
  </si>
  <si>
    <t>Red Wing Port Authority</t>
  </si>
  <si>
    <t>Dodge County</t>
  </si>
  <si>
    <t>Fairmont, City of</t>
  </si>
  <si>
    <t>Hibbing, City of</t>
  </si>
  <si>
    <t>Winsted Township</t>
  </si>
  <si>
    <t>Albany, City of</t>
  </si>
  <si>
    <t>Integrity Restorations Inc aka Rainbow Restorations</t>
  </si>
  <si>
    <t>Bridon Cordage LLC</t>
  </si>
  <si>
    <t>Argyle, City of</t>
  </si>
  <si>
    <t>B.I.L. Mfg Inc</t>
  </si>
  <si>
    <t>BMI Manufacturing Inc</t>
  </si>
  <si>
    <t>Baxter, City of</t>
  </si>
  <si>
    <t>Lindar Corporation</t>
  </si>
  <si>
    <t>Blue Earth, City of</t>
  </si>
  <si>
    <t>Express Diagnostics International</t>
  </si>
  <si>
    <t>Browerville, City of</t>
  </si>
  <si>
    <t>Fine Wood Structures</t>
  </si>
  <si>
    <t>Camp Release Township</t>
  </si>
  <si>
    <t>J &amp; D Construction</t>
  </si>
  <si>
    <t>Crosby, City of</t>
  </si>
  <si>
    <t>United Packaging Inc</t>
  </si>
  <si>
    <t>Con-Tech Manufacturing Inc</t>
  </si>
  <si>
    <t>US Foods Inc</t>
  </si>
  <si>
    <t>Faribault, City of</t>
  </si>
  <si>
    <t>Aldi Inc</t>
  </si>
  <si>
    <t>Fosston, City of</t>
  </si>
  <si>
    <t>Specialty Products &amp; Technology Inc</t>
  </si>
  <si>
    <t>Glencoe, City of</t>
  </si>
  <si>
    <t>Miller Manufacturing</t>
  </si>
  <si>
    <t>Heron Lake, City of</t>
  </si>
  <si>
    <t>Heron Lake BioEnergy</t>
  </si>
  <si>
    <t>Cast Corporation</t>
  </si>
  <si>
    <t>Holdingford, City of</t>
  </si>
  <si>
    <t>Wm D. Scepaniak Inc &amp; Scepaniak Properties LLC</t>
  </si>
  <si>
    <t>Lake City, City of</t>
  </si>
  <si>
    <t>Federal Mogul Corporation</t>
  </si>
  <si>
    <t>Little Falls, City of</t>
  </si>
  <si>
    <t>Pro-fect Automation Coop</t>
  </si>
  <si>
    <t>Ensamhat Adventurero LLC</t>
  </si>
  <si>
    <t>Madison Lake, City of</t>
  </si>
  <si>
    <t>Pro Fabrication Inc</t>
  </si>
  <si>
    <t>Mankato, City of</t>
  </si>
  <si>
    <t>CAB Construction Co</t>
  </si>
  <si>
    <t>MJ Biologics Inc</t>
  </si>
  <si>
    <t>Melrose, City of</t>
  </si>
  <si>
    <t>Commercial Contractors Company of Melrose Inc</t>
  </si>
  <si>
    <t>Moorhead, City of</t>
  </si>
  <si>
    <t>ByteSpeed LLC</t>
  </si>
  <si>
    <t>Midwest Concrete Pumping LLC</t>
  </si>
  <si>
    <t>PROffut LP RDO Holding Co and RDO Equipment</t>
  </si>
  <si>
    <t>New Ulm, City of</t>
  </si>
  <si>
    <t>Associated Milk Producers</t>
  </si>
  <si>
    <t>New York Mills, City of</t>
  </si>
  <si>
    <t>Industrial Finishing Services Inc</t>
  </si>
  <si>
    <t>Oslo, City of</t>
  </si>
  <si>
    <t>Borderline Tire Industries Inc</t>
  </si>
  <si>
    <t>Owatonna, City of</t>
  </si>
  <si>
    <t>Minnesota Concrete Products Inc</t>
  </si>
  <si>
    <t>Parkers Prairie, City of</t>
  </si>
  <si>
    <t>Urbank Machine Inc</t>
  </si>
  <si>
    <t>Perham, City of</t>
  </si>
  <si>
    <t>Baker Hogan Houx Architecture</t>
  </si>
  <si>
    <t>Kit Masters</t>
  </si>
  <si>
    <t>Swan Machine LLP</t>
  </si>
  <si>
    <t>Industrial Finishing Service</t>
  </si>
  <si>
    <t>Pine River, City of</t>
  </si>
  <si>
    <t>Trussworthy Components Inc</t>
  </si>
  <si>
    <t>Pipestone, City of</t>
  </si>
  <si>
    <t>Suzlon Rotor Corporation</t>
  </si>
  <si>
    <t>Juhl Wind Inc ska Next Generation Power</t>
  </si>
  <si>
    <t>Suzlon Wind Energy Corporation</t>
  </si>
  <si>
    <t>Capital Safety</t>
  </si>
  <si>
    <t>SCS Elevator Products Inc</t>
  </si>
  <si>
    <t>FSS Inc DBA: Food Service Specialities</t>
  </si>
  <si>
    <t>Roseau, City of</t>
  </si>
  <si>
    <t>Polaris Industries Inc</t>
  </si>
  <si>
    <t>Sartell, City of</t>
  </si>
  <si>
    <t>Thomas Tool &amp; Supply</t>
  </si>
  <si>
    <t>St. Cloud, City of</t>
  </si>
  <si>
    <t>Goldleaf Plastics Inc</t>
  </si>
  <si>
    <t>Artic Cold Storage</t>
  </si>
  <si>
    <t>Netgain Technology</t>
  </si>
  <si>
    <t>Willmar, City of</t>
  </si>
  <si>
    <t>Buhler Versatile USA Inc</t>
  </si>
  <si>
    <t>Life-Science Innovations</t>
  </si>
  <si>
    <t>Nova-Tech Engineering LLC</t>
  </si>
  <si>
    <t>Epitopix LLC</t>
  </si>
  <si>
    <t>Winsted, City of</t>
  </si>
  <si>
    <t>Millerbend Manufacturing Company I</t>
  </si>
  <si>
    <t>Millerbernd Systems Inc</t>
  </si>
  <si>
    <t>Impact Mailing of MN Inc dba Impact Proven Solutions</t>
  </si>
  <si>
    <t>AWI Manufacturing</t>
  </si>
  <si>
    <t>Worthington, City of</t>
  </si>
  <si>
    <t>Yourway Transportation LLC</t>
  </si>
  <si>
    <t>New Bedford Technology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</si>
</sst>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2" xfId="0" applyBorder="1"/>
    <xf numFmtId="0" fontId="0" fillId="0" borderId="2" xfId="0" applyBorder="1"/>
    <xf numFmtId="0" fontId="0" fillId="0" borderId="2" xfId="0" applyBorder="1"/>
    <xf numFmtId="0" fontId="0" fillId="0" borderId="2" xfId="0" applyBorder="1"/>
    <xf numFmtId="6" fontId="0" fillId="0" borderId="2" xfId="0" applyNumberFormat="1" applyBorder="1"/>
    <xf numFmtId="8" fontId="0" fillId="0" borderId="2" xfId="0" applyNumberFormat="1" applyBorder="1"/>
    <xf numFmtId="6" fontId="7" fillId="0" borderId="2" xfId="0" applyNumberFormat="1" applyFont="1" applyBorder="1"/>
    <xf numFmtId="8" fontId="7" fillId="0" borderId="2" xfId="0" applyNumberFormat="1" applyFont="1" applyBorder="1"/>
    <xf numFmtId="0" fontId="7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1" fontId="0" fillId="0" borderId="2" xfId="0" applyNumberFormat="1" applyBorder="1"/>
    <xf numFmtId="6" fontId="7" fillId="0" borderId="2" xfId="0" applyNumberFormat="1" applyFont="1" applyBorder="1"/>
    <xf numFmtId="8" fontId="7" fillId="0" borderId="2" xfId="0" applyNumberFormat="1" applyFon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0" fontId="0" fillId="0" borderId="2" xfId="0" applyBorder="1" applyAlignment="1">
      <alignment horizontal="right"/>
    </xf>
    <xf numFmtId="164" fontId="7" fillId="0" borderId="2" xfId="0" applyNumberFormat="1" applyFont="1" applyBorder="1"/>
    <xf numFmtId="8" fontId="7" fillId="0" borderId="2" xfId="0" applyNumberFormat="1" applyFont="1" applyBorder="1"/>
    <xf numFmtId="165" fontId="7" fillId="0" borderId="2" xfId="2" applyNumberFormat="1" applyFont="1" applyBorder="1"/>
    <xf numFmtId="8" fontId="0" fillId="0" borderId="2" xfId="0" applyNumberFormat="1" applyBorder="1"/>
    <xf numFmtId="0" fontId="0" fillId="0" borderId="2" xfId="0" applyBorder="1" applyAlignment="1">
      <alignment horizontal="right"/>
    </xf>
    <xf numFmtId="8" fontId="0" fillId="0" borderId="2" xfId="0" applyNumberFormat="1" applyBorder="1"/>
    <xf numFmtId="0" fontId="0" fillId="0" borderId="2" xfId="0" applyBorder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Layout" topLeftCell="C1" zoomScaleNormal="100" workbookViewId="0">
      <selection activeCell="M61" sqref="M61"/>
    </sheetView>
  </sheetViews>
  <sheetFormatPr defaultRowHeight="14.25" x14ac:dyDescent="0.2"/>
  <cols>
    <col min="1" max="1" width="11.7109375" style="9" bestFit="1" customWidth="1"/>
    <col min="2" max="2" width="22.85546875" style="9" customWidth="1"/>
    <col min="3" max="3" width="49.7109375" style="9" customWidth="1"/>
    <col min="4" max="4" width="11.85546875" style="9" customWidth="1"/>
    <col min="5" max="6" width="12.8554687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4">
        <v>2014</v>
      </c>
      <c r="B2" s="16" t="s">
        <v>31</v>
      </c>
      <c r="C2" s="16" t="s">
        <v>32</v>
      </c>
      <c r="D2" s="19">
        <v>0</v>
      </c>
      <c r="E2" s="19">
        <v>0</v>
      </c>
      <c r="F2" s="19">
        <f>SUM(D2:E2)</f>
        <v>0</v>
      </c>
      <c r="G2" s="18">
        <v>4</v>
      </c>
      <c r="H2" s="20">
        <v>16.82</v>
      </c>
      <c r="I2" s="25">
        <v>6</v>
      </c>
      <c r="J2" s="36">
        <v>21.33</v>
      </c>
      <c r="K2" s="36">
        <v>1.01</v>
      </c>
      <c r="L2" s="36">
        <v>0.17</v>
      </c>
      <c r="M2" s="36">
        <v>22.51</v>
      </c>
    </row>
    <row r="3" spans="1:13" ht="15" x14ac:dyDescent="0.25">
      <c r="A3" s="14">
        <v>2014</v>
      </c>
      <c r="B3" s="16" t="s">
        <v>25</v>
      </c>
      <c r="C3" s="16" t="s">
        <v>33</v>
      </c>
      <c r="D3" s="19">
        <v>0</v>
      </c>
      <c r="E3" s="19">
        <v>64117</v>
      </c>
      <c r="F3" s="19">
        <f t="shared" ref="F3:F60" si="0">SUM(D3:E3)</f>
        <v>64117</v>
      </c>
      <c r="G3" s="18">
        <v>9</v>
      </c>
      <c r="H3" s="20">
        <v>11</v>
      </c>
      <c r="I3" s="25">
        <v>23</v>
      </c>
      <c r="J3" s="36">
        <v>31.46</v>
      </c>
      <c r="K3" s="36">
        <v>2.39</v>
      </c>
      <c r="L3" s="36">
        <v>8.51</v>
      </c>
      <c r="M3" s="36">
        <v>42.36</v>
      </c>
    </row>
    <row r="4" spans="1:13" ht="15" x14ac:dyDescent="0.25">
      <c r="A4" s="14">
        <v>2014</v>
      </c>
      <c r="B4" s="16" t="s">
        <v>34</v>
      </c>
      <c r="C4" s="16" t="s">
        <v>35</v>
      </c>
      <c r="D4" s="19">
        <v>0</v>
      </c>
      <c r="E4" s="19">
        <v>0</v>
      </c>
      <c r="F4" s="19">
        <f t="shared" si="0"/>
        <v>0</v>
      </c>
      <c r="G4" s="18">
        <v>4</v>
      </c>
      <c r="H4" s="20">
        <v>12.45</v>
      </c>
      <c r="I4" s="25">
        <v>0</v>
      </c>
      <c r="J4" s="37" t="s">
        <v>24</v>
      </c>
      <c r="K4" s="37" t="s">
        <v>24</v>
      </c>
      <c r="L4" s="37" t="s">
        <v>24</v>
      </c>
      <c r="M4" s="37" t="s">
        <v>24</v>
      </c>
    </row>
    <row r="5" spans="1:13" ht="15" x14ac:dyDescent="0.25">
      <c r="A5" s="14">
        <v>2014</v>
      </c>
      <c r="B5" s="16" t="s">
        <v>34</v>
      </c>
      <c r="C5" s="16" t="s">
        <v>36</v>
      </c>
      <c r="D5" s="19">
        <v>0</v>
      </c>
      <c r="E5" s="19">
        <v>0</v>
      </c>
      <c r="F5" s="19">
        <f t="shared" si="0"/>
        <v>0</v>
      </c>
      <c r="G5" s="18">
        <v>6</v>
      </c>
      <c r="H5" s="20">
        <v>8.5</v>
      </c>
      <c r="I5" s="25">
        <v>7</v>
      </c>
      <c r="J5" s="36">
        <v>15.03</v>
      </c>
      <c r="K5" s="36">
        <v>0</v>
      </c>
      <c r="L5" s="36">
        <v>0</v>
      </c>
      <c r="M5" s="36">
        <v>15.03</v>
      </c>
    </row>
    <row r="6" spans="1:13" ht="15" x14ac:dyDescent="0.25">
      <c r="A6" s="14">
        <v>2014</v>
      </c>
      <c r="B6" s="16" t="s">
        <v>37</v>
      </c>
      <c r="C6" s="16" t="s">
        <v>38</v>
      </c>
      <c r="D6" s="19">
        <v>0</v>
      </c>
      <c r="E6" s="19">
        <v>640556</v>
      </c>
      <c r="F6" s="19">
        <f t="shared" si="0"/>
        <v>640556</v>
      </c>
      <c r="G6" s="18">
        <v>13</v>
      </c>
      <c r="H6" s="20">
        <v>11.93</v>
      </c>
      <c r="I6" s="25">
        <v>42</v>
      </c>
      <c r="J6" s="36">
        <v>14.14</v>
      </c>
      <c r="K6" s="36">
        <v>1.45</v>
      </c>
      <c r="L6" s="36">
        <v>3.38</v>
      </c>
      <c r="M6" s="36">
        <v>18.97</v>
      </c>
    </row>
    <row r="7" spans="1:13" ht="15" x14ac:dyDescent="0.25">
      <c r="A7" s="14">
        <v>2014</v>
      </c>
      <c r="B7" s="16" t="s">
        <v>39</v>
      </c>
      <c r="C7" s="16" t="s">
        <v>40</v>
      </c>
      <c r="D7" s="19">
        <v>0</v>
      </c>
      <c r="E7" s="19">
        <v>100775</v>
      </c>
      <c r="F7" s="19">
        <f t="shared" si="0"/>
        <v>100775</v>
      </c>
      <c r="G7" s="18">
        <v>30</v>
      </c>
      <c r="H7" s="20">
        <v>12.45</v>
      </c>
      <c r="I7" s="25">
        <v>132</v>
      </c>
      <c r="J7" s="36">
        <v>14.4</v>
      </c>
      <c r="K7" s="36">
        <v>0.39</v>
      </c>
      <c r="L7" s="36">
        <v>0.08</v>
      </c>
      <c r="M7" s="36">
        <v>14.870000000000001</v>
      </c>
    </row>
    <row r="8" spans="1:13" ht="15" x14ac:dyDescent="0.25">
      <c r="A8" s="14">
        <v>2014</v>
      </c>
      <c r="B8" s="16" t="s">
        <v>41</v>
      </c>
      <c r="C8" s="16" t="s">
        <v>42</v>
      </c>
      <c r="D8" s="19">
        <v>90000</v>
      </c>
      <c r="E8" s="19">
        <v>26500</v>
      </c>
      <c r="F8" s="19">
        <f t="shared" si="0"/>
        <v>116500</v>
      </c>
      <c r="G8" s="18">
        <v>3</v>
      </c>
      <c r="H8" s="20">
        <v>12</v>
      </c>
      <c r="I8" s="25">
        <v>4</v>
      </c>
      <c r="J8" s="36">
        <v>16.25</v>
      </c>
      <c r="K8" s="36">
        <v>0.45</v>
      </c>
      <c r="L8" s="36">
        <v>0.21</v>
      </c>
      <c r="M8" s="36">
        <v>16.91</v>
      </c>
    </row>
    <row r="9" spans="1:13" ht="15" x14ac:dyDescent="0.25">
      <c r="A9" s="14">
        <v>2014</v>
      </c>
      <c r="B9" s="16" t="s">
        <v>43</v>
      </c>
      <c r="C9" s="16" t="s">
        <v>44</v>
      </c>
      <c r="D9" s="19">
        <v>0</v>
      </c>
      <c r="E9" s="19">
        <v>0</v>
      </c>
      <c r="F9" s="19">
        <f t="shared" si="0"/>
        <v>0</v>
      </c>
      <c r="G9" s="18">
        <v>5</v>
      </c>
      <c r="H9" s="20">
        <v>12.45</v>
      </c>
      <c r="I9" s="25">
        <v>17</v>
      </c>
      <c r="J9" s="36">
        <v>21.58</v>
      </c>
      <c r="K9" s="36">
        <v>1.2</v>
      </c>
      <c r="L9" s="36">
        <v>9.0299999999999994</v>
      </c>
      <c r="M9" s="36">
        <v>31.809999999999995</v>
      </c>
    </row>
    <row r="10" spans="1:13" ht="15" x14ac:dyDescent="0.25">
      <c r="A10" s="14">
        <v>2014</v>
      </c>
      <c r="B10" s="16" t="s">
        <v>45</v>
      </c>
      <c r="C10" s="16" t="s">
        <v>46</v>
      </c>
      <c r="D10" s="19">
        <v>0</v>
      </c>
      <c r="E10" s="19">
        <v>0</v>
      </c>
      <c r="F10" s="19">
        <f t="shared" si="0"/>
        <v>0</v>
      </c>
      <c r="G10" s="18">
        <v>3</v>
      </c>
      <c r="H10" s="20">
        <v>10</v>
      </c>
      <c r="I10" s="26">
        <v>2.5</v>
      </c>
      <c r="J10" s="36">
        <v>25.69</v>
      </c>
      <c r="K10" s="36">
        <v>0.64</v>
      </c>
      <c r="L10" s="36">
        <v>0</v>
      </c>
      <c r="M10" s="36">
        <v>26.330000000000002</v>
      </c>
    </row>
    <row r="11" spans="1:13" ht="15" x14ac:dyDescent="0.25">
      <c r="A11" s="14">
        <v>2014</v>
      </c>
      <c r="B11" s="16" t="s">
        <v>27</v>
      </c>
      <c r="C11" s="16" t="s">
        <v>47</v>
      </c>
      <c r="D11" s="19">
        <v>0</v>
      </c>
      <c r="E11" s="19">
        <v>314905</v>
      </c>
      <c r="F11" s="19">
        <f t="shared" si="0"/>
        <v>314905</v>
      </c>
      <c r="G11" s="18">
        <v>2</v>
      </c>
      <c r="H11" s="20">
        <v>12.45</v>
      </c>
      <c r="I11" s="25">
        <v>4</v>
      </c>
      <c r="J11" s="36">
        <v>21.43</v>
      </c>
      <c r="K11" s="36">
        <v>1.07</v>
      </c>
      <c r="L11" s="36">
        <v>0</v>
      </c>
      <c r="M11" s="36">
        <v>22.5</v>
      </c>
    </row>
    <row r="12" spans="1:13" ht="15" x14ac:dyDescent="0.25">
      <c r="A12" s="14">
        <v>2014</v>
      </c>
      <c r="B12" s="16" t="s">
        <v>28</v>
      </c>
      <c r="C12" s="16" t="s">
        <v>48</v>
      </c>
      <c r="D12" s="19">
        <v>0</v>
      </c>
      <c r="E12" s="19">
        <v>0</v>
      </c>
      <c r="F12" s="19">
        <f t="shared" si="0"/>
        <v>0</v>
      </c>
      <c r="G12" s="18">
        <v>8</v>
      </c>
      <c r="H12" s="20">
        <v>9</v>
      </c>
      <c r="I12" s="25">
        <v>0</v>
      </c>
      <c r="J12" s="37" t="s">
        <v>24</v>
      </c>
      <c r="K12" s="37" t="s">
        <v>24</v>
      </c>
      <c r="L12" s="37" t="s">
        <v>24</v>
      </c>
      <c r="M12" s="37" t="s">
        <v>24</v>
      </c>
    </row>
    <row r="13" spans="1:13" ht="15" x14ac:dyDescent="0.25">
      <c r="A13" s="14">
        <v>2014</v>
      </c>
      <c r="B13" s="16" t="s">
        <v>49</v>
      </c>
      <c r="C13" s="16" t="s">
        <v>50</v>
      </c>
      <c r="D13" s="19">
        <v>71742</v>
      </c>
      <c r="E13" s="19">
        <v>587914</v>
      </c>
      <c r="F13" s="19">
        <f t="shared" si="0"/>
        <v>659656</v>
      </c>
      <c r="G13" s="18">
        <v>42</v>
      </c>
      <c r="H13" s="20">
        <v>12</v>
      </c>
      <c r="I13" s="25">
        <v>72</v>
      </c>
      <c r="J13" s="36">
        <v>17.82</v>
      </c>
      <c r="K13" s="36">
        <v>0</v>
      </c>
      <c r="L13" s="36">
        <v>6.23</v>
      </c>
      <c r="M13" s="36">
        <v>24.05</v>
      </c>
    </row>
    <row r="14" spans="1:13" ht="15" x14ac:dyDescent="0.25">
      <c r="A14" s="14">
        <v>2014</v>
      </c>
      <c r="B14" s="16" t="s">
        <v>51</v>
      </c>
      <c r="C14" s="16" t="s">
        <v>52</v>
      </c>
      <c r="D14" s="19">
        <v>0</v>
      </c>
      <c r="E14" s="19">
        <v>0</v>
      </c>
      <c r="F14" s="19">
        <f t="shared" si="0"/>
        <v>0</v>
      </c>
      <c r="G14" s="18">
        <v>12</v>
      </c>
      <c r="H14" s="20">
        <v>10</v>
      </c>
      <c r="I14" s="25">
        <v>24</v>
      </c>
      <c r="J14" s="36">
        <v>16.309999999999999</v>
      </c>
      <c r="K14" s="36">
        <v>0.5</v>
      </c>
      <c r="L14" s="36">
        <v>0.86</v>
      </c>
      <c r="M14" s="36">
        <v>17.669999999999998</v>
      </c>
    </row>
    <row r="15" spans="1:13" ht="15" x14ac:dyDescent="0.25">
      <c r="A15" s="14">
        <v>2014</v>
      </c>
      <c r="B15" s="16" t="s">
        <v>53</v>
      </c>
      <c r="C15" s="16" t="s">
        <v>54</v>
      </c>
      <c r="D15" s="19">
        <v>1587402</v>
      </c>
      <c r="E15" s="19">
        <v>406271</v>
      </c>
      <c r="F15" s="19">
        <f t="shared" si="0"/>
        <v>1993673</v>
      </c>
      <c r="G15" s="18">
        <v>11</v>
      </c>
      <c r="H15" s="20">
        <v>10.23</v>
      </c>
      <c r="I15" s="25">
        <v>71</v>
      </c>
      <c r="J15" s="36">
        <v>18.84</v>
      </c>
      <c r="K15" s="36">
        <v>2.54</v>
      </c>
      <c r="L15" s="36">
        <v>0.61</v>
      </c>
      <c r="M15" s="36">
        <v>21.99</v>
      </c>
    </row>
    <row r="16" spans="1:13" ht="15" x14ac:dyDescent="0.25">
      <c r="A16" s="14">
        <v>2014</v>
      </c>
      <c r="B16" s="16" t="s">
        <v>55</v>
      </c>
      <c r="C16" s="16" t="s">
        <v>56</v>
      </c>
      <c r="D16" s="19">
        <v>0</v>
      </c>
      <c r="E16" s="19">
        <v>0</v>
      </c>
      <c r="F16" s="19">
        <f t="shared" si="0"/>
        <v>0</v>
      </c>
      <c r="G16" s="18">
        <v>30</v>
      </c>
      <c r="H16" s="20">
        <v>12.45</v>
      </c>
      <c r="I16" s="25">
        <v>30</v>
      </c>
      <c r="J16" s="36">
        <v>22.42</v>
      </c>
      <c r="K16" s="36">
        <v>0</v>
      </c>
      <c r="L16" s="36">
        <v>5.07</v>
      </c>
      <c r="M16" s="36">
        <v>27.490000000000002</v>
      </c>
    </row>
    <row r="17" spans="1:13" ht="15" x14ac:dyDescent="0.25">
      <c r="A17" s="14">
        <v>2014</v>
      </c>
      <c r="B17" s="16" t="s">
        <v>29</v>
      </c>
      <c r="C17" s="16" t="s">
        <v>57</v>
      </c>
      <c r="D17" s="19">
        <v>440848</v>
      </c>
      <c r="E17" s="19">
        <v>383671</v>
      </c>
      <c r="F17" s="19">
        <f t="shared" si="0"/>
        <v>824519</v>
      </c>
      <c r="G17" s="18">
        <v>6</v>
      </c>
      <c r="H17" s="20">
        <v>12</v>
      </c>
      <c r="I17" s="25">
        <v>19</v>
      </c>
      <c r="J17" s="36">
        <v>17.18</v>
      </c>
      <c r="K17" s="36">
        <v>4.25</v>
      </c>
      <c r="L17" s="36">
        <v>2</v>
      </c>
      <c r="M17" s="36">
        <v>23.43</v>
      </c>
    </row>
    <row r="18" spans="1:13" ht="15" x14ac:dyDescent="0.25">
      <c r="A18" s="14">
        <v>2014</v>
      </c>
      <c r="B18" s="16" t="s">
        <v>58</v>
      </c>
      <c r="C18" s="16" t="s">
        <v>59</v>
      </c>
      <c r="D18" s="19">
        <v>0</v>
      </c>
      <c r="E18" s="19">
        <v>880916</v>
      </c>
      <c r="F18" s="19">
        <f t="shared" si="0"/>
        <v>880916</v>
      </c>
      <c r="G18" s="18">
        <v>4</v>
      </c>
      <c r="H18" s="20">
        <v>12.5</v>
      </c>
      <c r="I18" s="25">
        <v>4</v>
      </c>
      <c r="J18" s="36">
        <v>15</v>
      </c>
      <c r="K18" s="36">
        <v>2.5</v>
      </c>
      <c r="L18" s="36">
        <v>0</v>
      </c>
      <c r="M18" s="36">
        <v>17.5</v>
      </c>
    </row>
    <row r="19" spans="1:13" ht="15" x14ac:dyDescent="0.25">
      <c r="A19" s="14">
        <v>2014</v>
      </c>
      <c r="B19" s="16" t="s">
        <v>60</v>
      </c>
      <c r="C19" s="16" t="s">
        <v>61</v>
      </c>
      <c r="D19" s="19">
        <v>0</v>
      </c>
      <c r="E19" s="19">
        <v>8012664</v>
      </c>
      <c r="F19" s="19">
        <f t="shared" si="0"/>
        <v>8012664</v>
      </c>
      <c r="G19" s="18">
        <v>25</v>
      </c>
      <c r="H19" s="20">
        <v>19.190000000000001</v>
      </c>
      <c r="I19" s="25">
        <v>25</v>
      </c>
      <c r="J19" s="36">
        <v>23.16</v>
      </c>
      <c r="K19" s="36">
        <v>6.13</v>
      </c>
      <c r="L19" s="36">
        <v>4.96</v>
      </c>
      <c r="M19" s="36">
        <v>34.25</v>
      </c>
    </row>
    <row r="20" spans="1:13" ht="15" x14ac:dyDescent="0.25">
      <c r="A20" s="14">
        <v>2014</v>
      </c>
      <c r="B20" s="16" t="s">
        <v>62</v>
      </c>
      <c r="C20" s="16" t="s">
        <v>63</v>
      </c>
      <c r="D20" s="19">
        <v>0</v>
      </c>
      <c r="E20" s="19">
        <v>0</v>
      </c>
      <c r="F20" s="19">
        <f t="shared" si="0"/>
        <v>0</v>
      </c>
      <c r="G20" s="18">
        <v>3</v>
      </c>
      <c r="H20" s="20">
        <v>12</v>
      </c>
      <c r="I20" s="25">
        <v>5</v>
      </c>
      <c r="J20" s="36">
        <v>22.35</v>
      </c>
      <c r="K20" s="36">
        <v>0.74</v>
      </c>
      <c r="L20" s="36">
        <v>0.86</v>
      </c>
      <c r="M20" s="36">
        <v>23.95</v>
      </c>
    </row>
    <row r="21" spans="1:13" ht="15" x14ac:dyDescent="0.25">
      <c r="A21" s="14">
        <v>2014</v>
      </c>
      <c r="B21" s="16" t="s">
        <v>62</v>
      </c>
      <c r="C21" s="16" t="s">
        <v>64</v>
      </c>
      <c r="D21" s="19">
        <v>0</v>
      </c>
      <c r="E21" s="19">
        <v>0</v>
      </c>
      <c r="F21" s="19">
        <f t="shared" si="0"/>
        <v>0</v>
      </c>
      <c r="G21" s="18">
        <v>1</v>
      </c>
      <c r="H21" s="20">
        <v>12</v>
      </c>
      <c r="I21" s="25">
        <v>1</v>
      </c>
      <c r="J21" s="36">
        <v>10.88</v>
      </c>
      <c r="K21" s="36">
        <v>1.25</v>
      </c>
      <c r="L21" s="36">
        <v>0.65</v>
      </c>
      <c r="M21" s="36">
        <v>12.780000000000001</v>
      </c>
    </row>
    <row r="22" spans="1:13" ht="15" x14ac:dyDescent="0.25">
      <c r="A22" s="14">
        <v>2014</v>
      </c>
      <c r="B22" s="16" t="s">
        <v>65</v>
      </c>
      <c r="C22" s="16" t="s">
        <v>66</v>
      </c>
      <c r="D22" s="19">
        <v>3490</v>
      </c>
      <c r="E22" s="19">
        <v>2751180</v>
      </c>
      <c r="F22" s="19">
        <f t="shared" si="0"/>
        <v>2754670</v>
      </c>
      <c r="G22" s="18">
        <v>20</v>
      </c>
      <c r="H22" s="20">
        <v>14</v>
      </c>
      <c r="I22" s="25">
        <v>55</v>
      </c>
      <c r="J22" s="36">
        <v>19.38</v>
      </c>
      <c r="K22" s="36">
        <v>2.4900000000000002</v>
      </c>
      <c r="L22" s="36">
        <v>2.91</v>
      </c>
      <c r="M22" s="36">
        <v>24.779999999999998</v>
      </c>
    </row>
    <row r="23" spans="1:13" ht="15" x14ac:dyDescent="0.25">
      <c r="A23" s="14">
        <v>2014</v>
      </c>
      <c r="B23" s="16" t="s">
        <v>67</v>
      </c>
      <c r="C23" s="16" t="s">
        <v>68</v>
      </c>
      <c r="D23" s="19">
        <v>0</v>
      </c>
      <c r="E23" s="19">
        <v>0</v>
      </c>
      <c r="F23" s="19">
        <f t="shared" si="0"/>
        <v>0</v>
      </c>
      <c r="G23" s="18">
        <v>7</v>
      </c>
      <c r="H23" s="20">
        <v>12.45</v>
      </c>
      <c r="I23" s="25">
        <v>14</v>
      </c>
      <c r="J23" s="36">
        <v>17</v>
      </c>
      <c r="K23" s="36">
        <v>0.97</v>
      </c>
      <c r="L23" s="36">
        <v>0.12</v>
      </c>
      <c r="M23" s="36">
        <v>18.09</v>
      </c>
    </row>
    <row r="24" spans="1:13" ht="15" x14ac:dyDescent="0.25">
      <c r="A24" s="14">
        <v>2014</v>
      </c>
      <c r="B24" s="16" t="s">
        <v>67</v>
      </c>
      <c r="C24" s="16" t="s">
        <v>69</v>
      </c>
      <c r="D24" s="19">
        <v>0</v>
      </c>
      <c r="E24" s="19">
        <v>1342428</v>
      </c>
      <c r="F24" s="19">
        <f t="shared" si="0"/>
        <v>1342428</v>
      </c>
      <c r="G24" s="18">
        <v>5</v>
      </c>
      <c r="H24" s="20">
        <v>12.45</v>
      </c>
      <c r="I24" s="25">
        <v>5</v>
      </c>
      <c r="J24" s="36">
        <v>41.92</v>
      </c>
      <c r="K24" s="36">
        <v>19.920000000000002</v>
      </c>
      <c r="L24" s="36">
        <v>0</v>
      </c>
      <c r="M24" s="36">
        <v>61.84</v>
      </c>
    </row>
    <row r="25" spans="1:13" ht="15" x14ac:dyDescent="0.25">
      <c r="A25" s="14">
        <v>2014</v>
      </c>
      <c r="B25" s="16" t="s">
        <v>70</v>
      </c>
      <c r="C25" s="16" t="s">
        <v>71</v>
      </c>
      <c r="D25" s="19">
        <v>0</v>
      </c>
      <c r="E25" s="19">
        <v>0</v>
      </c>
      <c r="F25" s="19">
        <f t="shared" si="0"/>
        <v>0</v>
      </c>
      <c r="G25" s="18">
        <v>3</v>
      </c>
      <c r="H25" s="20">
        <v>15</v>
      </c>
      <c r="I25" s="25">
        <v>15</v>
      </c>
      <c r="J25" s="36">
        <v>17.940000000000001</v>
      </c>
      <c r="K25" s="36">
        <v>1.1499999999999999</v>
      </c>
      <c r="L25" s="36">
        <v>0</v>
      </c>
      <c r="M25" s="36">
        <v>19.09</v>
      </c>
    </row>
    <row r="26" spans="1:13" ht="15" x14ac:dyDescent="0.25">
      <c r="A26" s="14">
        <v>2014</v>
      </c>
      <c r="B26" s="16" t="s">
        <v>72</v>
      </c>
      <c r="C26" s="16" t="s">
        <v>73</v>
      </c>
      <c r="D26" s="19">
        <v>0</v>
      </c>
      <c r="E26" s="19">
        <v>0</v>
      </c>
      <c r="F26" s="19">
        <f t="shared" si="0"/>
        <v>0</v>
      </c>
      <c r="G26" s="18">
        <v>18</v>
      </c>
      <c r="H26" s="20">
        <v>12.45</v>
      </c>
      <c r="I26" s="25">
        <v>47</v>
      </c>
      <c r="J26" s="36">
        <v>22.27</v>
      </c>
      <c r="K26" s="36">
        <v>2.57</v>
      </c>
      <c r="L26" s="36">
        <v>0.72</v>
      </c>
      <c r="M26" s="36">
        <v>25.56</v>
      </c>
    </row>
    <row r="27" spans="1:13" ht="15" x14ac:dyDescent="0.25">
      <c r="A27" s="14">
        <v>2014</v>
      </c>
      <c r="B27" s="16" t="s">
        <v>72</v>
      </c>
      <c r="C27" s="16" t="s">
        <v>74</v>
      </c>
      <c r="D27" s="19">
        <v>0</v>
      </c>
      <c r="E27" s="19">
        <v>0</v>
      </c>
      <c r="F27" s="19">
        <f t="shared" si="0"/>
        <v>0</v>
      </c>
      <c r="G27" s="18">
        <v>4</v>
      </c>
      <c r="H27" s="20">
        <v>25</v>
      </c>
      <c r="I27" s="25">
        <v>9</v>
      </c>
      <c r="J27" s="36">
        <v>22.95</v>
      </c>
      <c r="K27" s="36">
        <v>5.87</v>
      </c>
      <c r="L27" s="36">
        <v>4.96</v>
      </c>
      <c r="M27" s="36">
        <v>33.78</v>
      </c>
    </row>
    <row r="28" spans="1:13" ht="15" x14ac:dyDescent="0.25">
      <c r="A28" s="14">
        <v>2014</v>
      </c>
      <c r="B28" s="16" t="s">
        <v>72</v>
      </c>
      <c r="C28" s="16" t="s">
        <v>75</v>
      </c>
      <c r="D28" s="19">
        <v>0</v>
      </c>
      <c r="E28" s="19">
        <v>0</v>
      </c>
      <c r="F28" s="19">
        <f t="shared" si="0"/>
        <v>0</v>
      </c>
      <c r="G28" s="18">
        <v>52</v>
      </c>
      <c r="H28" s="20">
        <v>10</v>
      </c>
      <c r="I28" s="25">
        <v>76</v>
      </c>
      <c r="J28" s="36">
        <v>28.23</v>
      </c>
      <c r="K28" s="36">
        <v>6</v>
      </c>
      <c r="L28" s="36">
        <v>1</v>
      </c>
      <c r="M28" s="36">
        <v>35.230000000000004</v>
      </c>
    </row>
    <row r="29" spans="1:13" ht="15" x14ac:dyDescent="0.25">
      <c r="A29" s="14">
        <v>2014</v>
      </c>
      <c r="B29" s="16" t="s">
        <v>76</v>
      </c>
      <c r="C29" s="16" t="s">
        <v>77</v>
      </c>
      <c r="D29" s="19">
        <v>5774</v>
      </c>
      <c r="E29" s="19">
        <v>1156558</v>
      </c>
      <c r="F29" s="19">
        <f t="shared" si="0"/>
        <v>1162332</v>
      </c>
      <c r="G29" s="18">
        <v>0</v>
      </c>
      <c r="H29" s="24" t="s">
        <v>24</v>
      </c>
      <c r="I29" s="25">
        <v>65</v>
      </c>
      <c r="J29" s="36">
        <v>18.95</v>
      </c>
      <c r="K29" s="36">
        <v>3.54</v>
      </c>
      <c r="L29" s="36">
        <v>1.38</v>
      </c>
      <c r="M29" s="36">
        <v>23.869999999999997</v>
      </c>
    </row>
    <row r="30" spans="1:13" ht="15" x14ac:dyDescent="0.25">
      <c r="A30" s="14">
        <v>2014</v>
      </c>
      <c r="B30" s="16" t="s">
        <v>78</v>
      </c>
      <c r="C30" s="16" t="s">
        <v>79</v>
      </c>
      <c r="D30" s="19">
        <v>0</v>
      </c>
      <c r="E30" s="19">
        <v>0</v>
      </c>
      <c r="F30" s="19">
        <f t="shared" si="0"/>
        <v>0</v>
      </c>
      <c r="G30" s="18">
        <v>6</v>
      </c>
      <c r="H30" s="20">
        <v>12.45</v>
      </c>
      <c r="I30" s="25">
        <v>6</v>
      </c>
      <c r="J30" s="36">
        <v>17.14</v>
      </c>
      <c r="K30" s="36">
        <v>3.31</v>
      </c>
      <c r="L30" s="36">
        <v>0.66</v>
      </c>
      <c r="M30" s="36">
        <v>21.11</v>
      </c>
    </row>
    <row r="31" spans="1:13" ht="15" x14ac:dyDescent="0.25">
      <c r="A31" s="14">
        <v>2014</v>
      </c>
      <c r="B31" s="16" t="s">
        <v>80</v>
      </c>
      <c r="C31" s="16" t="s">
        <v>81</v>
      </c>
      <c r="D31" s="19">
        <v>0</v>
      </c>
      <c r="E31" s="19">
        <v>55100</v>
      </c>
      <c r="F31" s="19">
        <f t="shared" si="0"/>
        <v>55100</v>
      </c>
      <c r="G31" s="18">
        <v>4</v>
      </c>
      <c r="H31" s="20">
        <v>10</v>
      </c>
      <c r="I31" s="25">
        <v>4</v>
      </c>
      <c r="J31" s="36">
        <v>17.25</v>
      </c>
      <c r="K31" s="36">
        <v>0</v>
      </c>
      <c r="L31" s="36">
        <v>0</v>
      </c>
      <c r="M31" s="36">
        <v>17.25</v>
      </c>
    </row>
    <row r="32" spans="1:13" ht="15" x14ac:dyDescent="0.25">
      <c r="A32" s="14">
        <v>2014</v>
      </c>
      <c r="B32" s="16" t="s">
        <v>82</v>
      </c>
      <c r="C32" s="16" t="s">
        <v>83</v>
      </c>
      <c r="D32" s="19">
        <v>0</v>
      </c>
      <c r="E32" s="19">
        <v>19789</v>
      </c>
      <c r="F32" s="19">
        <f t="shared" si="0"/>
        <v>19789</v>
      </c>
      <c r="G32" s="18">
        <v>4</v>
      </c>
      <c r="H32" s="20">
        <v>14</v>
      </c>
      <c r="I32" s="25">
        <v>10</v>
      </c>
      <c r="J32" s="36">
        <v>22.91</v>
      </c>
      <c r="K32" s="36">
        <v>0</v>
      </c>
      <c r="L32" s="36">
        <v>2.31</v>
      </c>
      <c r="M32" s="36">
        <v>25.22</v>
      </c>
    </row>
    <row r="33" spans="1:13" ht="15" x14ac:dyDescent="0.25">
      <c r="A33" s="14">
        <v>2014</v>
      </c>
      <c r="B33" s="16" t="s">
        <v>84</v>
      </c>
      <c r="C33" s="16" t="s">
        <v>85</v>
      </c>
      <c r="D33" s="19">
        <v>35000</v>
      </c>
      <c r="E33" s="19">
        <v>325636</v>
      </c>
      <c r="F33" s="19">
        <f t="shared" si="0"/>
        <v>360636</v>
      </c>
      <c r="G33" s="18">
        <v>8</v>
      </c>
      <c r="H33" s="20">
        <v>12.5</v>
      </c>
      <c r="I33" s="25">
        <v>35</v>
      </c>
      <c r="J33" s="36">
        <v>15.88</v>
      </c>
      <c r="K33" s="36">
        <v>0.98</v>
      </c>
      <c r="L33" s="36">
        <v>1.41</v>
      </c>
      <c r="M33" s="36">
        <v>18.27</v>
      </c>
    </row>
    <row r="34" spans="1:13" ht="15" x14ac:dyDescent="0.25">
      <c r="A34" s="14">
        <v>2014</v>
      </c>
      <c r="B34" s="16" t="s">
        <v>86</v>
      </c>
      <c r="C34" s="16" t="s">
        <v>87</v>
      </c>
      <c r="D34" s="19">
        <v>0</v>
      </c>
      <c r="E34" s="19">
        <v>0</v>
      </c>
      <c r="F34" s="19">
        <f t="shared" si="0"/>
        <v>0</v>
      </c>
      <c r="G34" s="18">
        <v>1</v>
      </c>
      <c r="H34" s="20">
        <v>12</v>
      </c>
      <c r="I34" s="25">
        <v>3</v>
      </c>
      <c r="J34" s="36">
        <v>23.67</v>
      </c>
      <c r="K34" s="36">
        <v>1.1000000000000001</v>
      </c>
      <c r="L34" s="36">
        <v>2.3199999999999998</v>
      </c>
      <c r="M34" s="36">
        <v>27.090000000000003</v>
      </c>
    </row>
    <row r="35" spans="1:13" ht="15" x14ac:dyDescent="0.25">
      <c r="A35" s="14">
        <v>2014</v>
      </c>
      <c r="B35" s="16" t="s">
        <v>86</v>
      </c>
      <c r="C35" s="16" t="s">
        <v>88</v>
      </c>
      <c r="D35" s="19">
        <v>0</v>
      </c>
      <c r="E35" s="19">
        <v>0</v>
      </c>
      <c r="F35" s="19">
        <f t="shared" si="0"/>
        <v>0</v>
      </c>
      <c r="G35" s="18">
        <v>2</v>
      </c>
      <c r="H35" s="20">
        <v>9.9700000000000006</v>
      </c>
      <c r="I35" s="25">
        <v>26</v>
      </c>
      <c r="J35" s="36">
        <v>17.04</v>
      </c>
      <c r="K35" s="36">
        <v>1.59</v>
      </c>
      <c r="L35" s="36">
        <v>0</v>
      </c>
      <c r="M35" s="36">
        <v>18.63</v>
      </c>
    </row>
    <row r="36" spans="1:13" ht="15" x14ac:dyDescent="0.25">
      <c r="A36" s="14">
        <v>2014</v>
      </c>
      <c r="B36" s="16" t="s">
        <v>86</v>
      </c>
      <c r="C36" s="16" t="s">
        <v>89</v>
      </c>
      <c r="D36" s="19">
        <v>0</v>
      </c>
      <c r="E36" s="19">
        <v>0</v>
      </c>
      <c r="F36" s="19">
        <f t="shared" si="0"/>
        <v>0</v>
      </c>
      <c r="G36" s="18">
        <v>3</v>
      </c>
      <c r="H36" s="20">
        <v>14</v>
      </c>
      <c r="I36" s="25">
        <v>56</v>
      </c>
      <c r="J36" s="36">
        <v>15.46</v>
      </c>
      <c r="K36" s="36">
        <v>1.1299999999999999</v>
      </c>
      <c r="L36" s="36">
        <v>0</v>
      </c>
      <c r="M36" s="36">
        <v>16.59</v>
      </c>
    </row>
    <row r="37" spans="1:13" ht="15" x14ac:dyDescent="0.25">
      <c r="A37" s="14">
        <v>2014</v>
      </c>
      <c r="B37" s="16" t="s">
        <v>86</v>
      </c>
      <c r="C37" s="16" t="s">
        <v>90</v>
      </c>
      <c r="D37" s="19">
        <v>0</v>
      </c>
      <c r="E37" s="19">
        <v>0</v>
      </c>
      <c r="F37" s="19">
        <f t="shared" si="0"/>
        <v>0</v>
      </c>
      <c r="G37" s="18">
        <v>30</v>
      </c>
      <c r="H37" s="20">
        <v>11</v>
      </c>
      <c r="I37" s="25">
        <v>35</v>
      </c>
      <c r="J37" s="36">
        <v>18.309999999999999</v>
      </c>
      <c r="K37" s="36">
        <v>3.31</v>
      </c>
      <c r="L37" s="36">
        <v>0.6</v>
      </c>
      <c r="M37" s="36">
        <v>22.22</v>
      </c>
    </row>
    <row r="38" spans="1:13" ht="15" x14ac:dyDescent="0.25">
      <c r="A38" s="14">
        <v>2014</v>
      </c>
      <c r="B38" s="16" t="s">
        <v>91</v>
      </c>
      <c r="C38" s="16" t="s">
        <v>92</v>
      </c>
      <c r="D38" s="19">
        <v>0</v>
      </c>
      <c r="E38" s="19">
        <v>165563</v>
      </c>
      <c r="F38" s="19">
        <f t="shared" si="0"/>
        <v>165563</v>
      </c>
      <c r="G38" s="18">
        <v>10</v>
      </c>
      <c r="H38" s="20">
        <v>12.45</v>
      </c>
      <c r="I38" s="25">
        <v>15</v>
      </c>
      <c r="J38" s="36">
        <v>17.16</v>
      </c>
      <c r="K38" s="36">
        <v>0</v>
      </c>
      <c r="L38" s="36">
        <v>0</v>
      </c>
      <c r="M38" s="36">
        <v>17.16</v>
      </c>
    </row>
    <row r="39" spans="1:13" ht="15" x14ac:dyDescent="0.25">
      <c r="A39" s="14">
        <v>2014</v>
      </c>
      <c r="B39" s="16" t="s">
        <v>93</v>
      </c>
      <c r="C39" s="16" t="s">
        <v>94</v>
      </c>
      <c r="D39" s="19">
        <v>0</v>
      </c>
      <c r="E39" s="19">
        <v>0</v>
      </c>
      <c r="F39" s="19">
        <f t="shared" si="0"/>
        <v>0</v>
      </c>
      <c r="G39" s="18">
        <v>23</v>
      </c>
      <c r="H39" s="20">
        <v>12.45</v>
      </c>
      <c r="I39" s="25">
        <v>12</v>
      </c>
      <c r="J39" s="36">
        <v>19.68</v>
      </c>
      <c r="K39" s="36">
        <v>3.14</v>
      </c>
      <c r="L39" s="36">
        <v>2.0499999999999998</v>
      </c>
      <c r="M39" s="36">
        <v>24.87</v>
      </c>
    </row>
    <row r="40" spans="1:13" ht="15" x14ac:dyDescent="0.25">
      <c r="A40" s="14">
        <v>2014</v>
      </c>
      <c r="B40" s="16" t="s">
        <v>93</v>
      </c>
      <c r="C40" s="16" t="s">
        <v>95</v>
      </c>
      <c r="D40" s="19">
        <v>0</v>
      </c>
      <c r="E40" s="19">
        <v>111135</v>
      </c>
      <c r="F40" s="19">
        <f t="shared" si="0"/>
        <v>111135</v>
      </c>
      <c r="G40" s="18">
        <v>2</v>
      </c>
      <c r="H40" s="20">
        <v>12.45</v>
      </c>
      <c r="I40" s="25">
        <v>3</v>
      </c>
      <c r="J40" s="36">
        <v>19.87</v>
      </c>
      <c r="K40" s="36">
        <v>4.58</v>
      </c>
      <c r="L40" s="36">
        <v>0.64</v>
      </c>
      <c r="M40" s="36">
        <v>25.090000000000003</v>
      </c>
    </row>
    <row r="41" spans="1:13" ht="15" x14ac:dyDescent="0.25">
      <c r="A41" s="14">
        <v>2014</v>
      </c>
      <c r="B41" s="16" t="s">
        <v>93</v>
      </c>
      <c r="C41" s="16" t="s">
        <v>96</v>
      </c>
      <c r="D41" s="19">
        <v>0</v>
      </c>
      <c r="E41" s="19">
        <v>0</v>
      </c>
      <c r="F41" s="19">
        <f t="shared" si="0"/>
        <v>0</v>
      </c>
      <c r="G41" s="18">
        <v>5</v>
      </c>
      <c r="H41" s="20">
        <v>12.45</v>
      </c>
      <c r="I41" s="25">
        <v>8</v>
      </c>
      <c r="J41" s="36">
        <v>24.14</v>
      </c>
      <c r="K41" s="36">
        <v>4.2</v>
      </c>
      <c r="L41" s="36">
        <v>0.72</v>
      </c>
      <c r="M41" s="36">
        <v>29.06</v>
      </c>
    </row>
    <row r="42" spans="1:13" ht="15" x14ac:dyDescent="0.25">
      <c r="A42" s="14">
        <v>2014</v>
      </c>
      <c r="B42" s="16" t="s">
        <v>26</v>
      </c>
      <c r="C42" s="16" t="s">
        <v>97</v>
      </c>
      <c r="D42" s="19">
        <v>474300</v>
      </c>
      <c r="E42" s="19">
        <v>1550076</v>
      </c>
      <c r="F42" s="19">
        <f t="shared" si="0"/>
        <v>2024376</v>
      </c>
      <c r="G42" s="18">
        <v>50</v>
      </c>
      <c r="H42" s="20">
        <v>13.5</v>
      </c>
      <c r="I42" s="25">
        <v>244</v>
      </c>
      <c r="J42" s="36">
        <v>21.57</v>
      </c>
      <c r="K42" s="36">
        <v>4.0999999999999996</v>
      </c>
      <c r="L42" s="36">
        <v>4.28</v>
      </c>
      <c r="M42" s="36">
        <v>29.950000000000003</v>
      </c>
    </row>
    <row r="43" spans="1:13" ht="15" x14ac:dyDescent="0.25">
      <c r="A43" s="14">
        <v>2014</v>
      </c>
      <c r="B43" s="16" t="s">
        <v>26</v>
      </c>
      <c r="C43" s="16" t="s">
        <v>98</v>
      </c>
      <c r="D43" s="19">
        <v>0</v>
      </c>
      <c r="E43" s="19">
        <v>55499</v>
      </c>
      <c r="F43" s="19">
        <f t="shared" si="0"/>
        <v>55499</v>
      </c>
      <c r="G43" s="18">
        <v>8</v>
      </c>
      <c r="H43" s="20">
        <v>13.5</v>
      </c>
      <c r="I43" s="25">
        <v>8</v>
      </c>
      <c r="J43" s="36">
        <v>27.01</v>
      </c>
      <c r="K43" s="36">
        <v>5.53</v>
      </c>
      <c r="L43" s="36">
        <v>2.7</v>
      </c>
      <c r="M43" s="36">
        <v>35.24</v>
      </c>
    </row>
    <row r="44" spans="1:13" ht="15" x14ac:dyDescent="0.25">
      <c r="A44" s="14">
        <v>2014</v>
      </c>
      <c r="B44" s="16" t="s">
        <v>26</v>
      </c>
      <c r="C44" s="16" t="s">
        <v>99</v>
      </c>
      <c r="D44" s="19">
        <v>16617</v>
      </c>
      <c r="E44" s="19">
        <v>1379768</v>
      </c>
      <c r="F44" s="19">
        <f t="shared" si="0"/>
        <v>1396385</v>
      </c>
      <c r="G44" s="18">
        <v>10</v>
      </c>
      <c r="H44" s="20">
        <v>13.5</v>
      </c>
      <c r="I44" s="25">
        <v>25</v>
      </c>
      <c r="J44" s="36">
        <v>16.25</v>
      </c>
      <c r="K44" s="36">
        <v>3.25</v>
      </c>
      <c r="L44" s="36">
        <v>0.22</v>
      </c>
      <c r="M44" s="36">
        <v>19.72</v>
      </c>
    </row>
    <row r="45" spans="1:13" ht="15" x14ac:dyDescent="0.25">
      <c r="A45" s="14">
        <v>2014</v>
      </c>
      <c r="B45" s="16" t="s">
        <v>100</v>
      </c>
      <c r="C45" s="16" t="s">
        <v>101</v>
      </c>
      <c r="D45" s="19">
        <v>0</v>
      </c>
      <c r="E45" s="19">
        <v>0</v>
      </c>
      <c r="F45" s="19">
        <f t="shared" si="0"/>
        <v>0</v>
      </c>
      <c r="G45" s="18">
        <v>4</v>
      </c>
      <c r="H45" s="20">
        <v>9.73</v>
      </c>
      <c r="I45" s="25">
        <v>9</v>
      </c>
      <c r="J45" s="36">
        <v>18.579999999999998</v>
      </c>
      <c r="K45" s="36">
        <v>3.23</v>
      </c>
      <c r="L45" s="36">
        <v>5.18</v>
      </c>
      <c r="M45" s="36">
        <v>26.99</v>
      </c>
    </row>
    <row r="46" spans="1:13" ht="15" x14ac:dyDescent="0.25">
      <c r="A46" s="14">
        <v>2014</v>
      </c>
      <c r="B46" s="16" t="s">
        <v>102</v>
      </c>
      <c r="C46" s="16" t="s">
        <v>103</v>
      </c>
      <c r="D46" s="19">
        <v>0</v>
      </c>
      <c r="E46" s="19">
        <v>0</v>
      </c>
      <c r="F46" s="19">
        <f t="shared" si="0"/>
        <v>0</v>
      </c>
      <c r="G46" s="18">
        <v>0</v>
      </c>
      <c r="H46" s="24" t="s">
        <v>24</v>
      </c>
      <c r="I46" s="25">
        <v>0</v>
      </c>
      <c r="J46" s="37" t="s">
        <v>24</v>
      </c>
      <c r="K46" s="37" t="s">
        <v>24</v>
      </c>
      <c r="L46" s="37" t="s">
        <v>24</v>
      </c>
      <c r="M46" s="37" t="s">
        <v>24</v>
      </c>
    </row>
    <row r="47" spans="1:13" ht="15" x14ac:dyDescent="0.25">
      <c r="A47" s="14">
        <v>2014</v>
      </c>
      <c r="B47" s="16" t="s">
        <v>104</v>
      </c>
      <c r="C47" s="16" t="s">
        <v>105</v>
      </c>
      <c r="D47" s="19">
        <v>0</v>
      </c>
      <c r="E47" s="19">
        <v>86000</v>
      </c>
      <c r="F47" s="19">
        <f t="shared" si="0"/>
        <v>86000</v>
      </c>
      <c r="G47" s="18">
        <v>10</v>
      </c>
      <c r="H47" s="20">
        <v>12.96</v>
      </c>
      <c r="I47" s="25">
        <v>58</v>
      </c>
      <c r="J47" s="36">
        <v>18.27</v>
      </c>
      <c r="K47" s="36">
        <v>0.91</v>
      </c>
      <c r="L47" s="36">
        <v>0.08</v>
      </c>
      <c r="M47" s="36">
        <v>19.259999999999998</v>
      </c>
    </row>
    <row r="48" spans="1:13" ht="15" x14ac:dyDescent="0.25">
      <c r="A48" s="14">
        <v>2014</v>
      </c>
      <c r="B48" s="16" t="s">
        <v>104</v>
      </c>
      <c r="C48" s="16" t="s">
        <v>106</v>
      </c>
      <c r="D48" s="19">
        <v>50200</v>
      </c>
      <c r="E48" s="19">
        <v>10500</v>
      </c>
      <c r="F48" s="19">
        <f t="shared" si="0"/>
        <v>60700</v>
      </c>
      <c r="G48" s="18">
        <v>25</v>
      </c>
      <c r="H48" s="20">
        <v>12.96</v>
      </c>
      <c r="I48" s="25">
        <v>29</v>
      </c>
      <c r="J48" s="36">
        <v>16.98</v>
      </c>
      <c r="K48" s="36">
        <v>0.7</v>
      </c>
      <c r="L48" s="36">
        <v>0</v>
      </c>
      <c r="M48" s="36">
        <v>17.68</v>
      </c>
    </row>
    <row r="49" spans="1:13" ht="15" x14ac:dyDescent="0.25">
      <c r="A49" s="14">
        <v>2014</v>
      </c>
      <c r="B49" s="16" t="s">
        <v>104</v>
      </c>
      <c r="C49" s="16" t="s">
        <v>107</v>
      </c>
      <c r="D49" s="19">
        <v>0</v>
      </c>
      <c r="E49" s="19">
        <v>1663698</v>
      </c>
      <c r="F49" s="19">
        <f t="shared" si="0"/>
        <v>1663698</v>
      </c>
      <c r="G49" s="18">
        <v>5</v>
      </c>
      <c r="H49" s="20">
        <v>19.95</v>
      </c>
      <c r="I49" s="25">
        <v>56</v>
      </c>
      <c r="J49" s="36">
        <v>25.15</v>
      </c>
      <c r="K49" s="36">
        <v>0.75</v>
      </c>
      <c r="L49" s="36">
        <v>0.36</v>
      </c>
      <c r="M49" s="36">
        <v>26.259999999999998</v>
      </c>
    </row>
    <row r="50" spans="1:13" ht="15" x14ac:dyDescent="0.25">
      <c r="A50" s="14">
        <v>2014</v>
      </c>
      <c r="B50" s="16" t="s">
        <v>108</v>
      </c>
      <c r="C50" s="16" t="s">
        <v>109</v>
      </c>
      <c r="D50" s="19">
        <v>0</v>
      </c>
      <c r="E50" s="19">
        <v>541185</v>
      </c>
      <c r="F50" s="19">
        <f t="shared" si="0"/>
        <v>541185</v>
      </c>
      <c r="G50" s="18">
        <v>25</v>
      </c>
      <c r="H50" s="20">
        <v>12.45</v>
      </c>
      <c r="I50" s="25">
        <v>76</v>
      </c>
      <c r="J50" s="36">
        <v>18.72</v>
      </c>
      <c r="K50" s="36">
        <v>1.87</v>
      </c>
      <c r="L50" s="36">
        <v>2.08</v>
      </c>
      <c r="M50" s="36">
        <v>22.67</v>
      </c>
    </row>
    <row r="51" spans="1:13" ht="15" x14ac:dyDescent="0.25">
      <c r="A51" s="14">
        <v>2014</v>
      </c>
      <c r="B51" s="16" t="s">
        <v>108</v>
      </c>
      <c r="C51" s="16" t="s">
        <v>110</v>
      </c>
      <c r="D51" s="19">
        <v>0</v>
      </c>
      <c r="E51" s="19">
        <v>254911</v>
      </c>
      <c r="F51" s="19">
        <f t="shared" si="0"/>
        <v>254911</v>
      </c>
      <c r="G51" s="18">
        <v>20</v>
      </c>
      <c r="H51" s="20">
        <v>21.63</v>
      </c>
      <c r="I51" s="25">
        <v>31</v>
      </c>
      <c r="J51" s="36">
        <v>29.37</v>
      </c>
      <c r="K51" s="36">
        <v>3.61</v>
      </c>
      <c r="L51" s="36">
        <v>4.0599999999999996</v>
      </c>
      <c r="M51" s="36">
        <v>37.040000000000006</v>
      </c>
    </row>
    <row r="52" spans="1:13" ht="15" x14ac:dyDescent="0.25">
      <c r="A52" s="14">
        <v>2014</v>
      </c>
      <c r="B52" s="16" t="s">
        <v>108</v>
      </c>
      <c r="C52" s="16" t="s">
        <v>111</v>
      </c>
      <c r="D52" s="19">
        <v>10934</v>
      </c>
      <c r="E52" s="19">
        <v>209261</v>
      </c>
      <c r="F52" s="19">
        <f t="shared" si="0"/>
        <v>220195</v>
      </c>
      <c r="G52" s="18">
        <v>30</v>
      </c>
      <c r="H52" s="20">
        <v>21.63</v>
      </c>
      <c r="I52" s="25">
        <v>88</v>
      </c>
      <c r="J52" s="36">
        <v>23.32</v>
      </c>
      <c r="K52" s="36">
        <v>3.28</v>
      </c>
      <c r="L52" s="36">
        <v>4.55</v>
      </c>
      <c r="M52" s="36">
        <v>31.150000000000002</v>
      </c>
    </row>
    <row r="53" spans="1:13" ht="15" x14ac:dyDescent="0.25">
      <c r="A53" s="14">
        <v>2014</v>
      </c>
      <c r="B53" s="16" t="s">
        <v>108</v>
      </c>
      <c r="C53" s="16" t="s">
        <v>112</v>
      </c>
      <c r="D53" s="19">
        <v>0</v>
      </c>
      <c r="E53" s="19">
        <v>23513</v>
      </c>
      <c r="F53" s="19">
        <f t="shared" si="0"/>
        <v>23513</v>
      </c>
      <c r="G53" s="18">
        <v>50</v>
      </c>
      <c r="H53" s="20">
        <v>10</v>
      </c>
      <c r="I53" s="25">
        <v>13</v>
      </c>
      <c r="J53" s="36">
        <v>23.67</v>
      </c>
      <c r="K53" s="36">
        <v>3.67</v>
      </c>
      <c r="L53" s="36">
        <v>4.33</v>
      </c>
      <c r="M53" s="36">
        <v>31.67</v>
      </c>
    </row>
    <row r="54" spans="1:13" ht="15" x14ac:dyDescent="0.25">
      <c r="A54" s="14">
        <v>2014</v>
      </c>
      <c r="B54" s="16" t="s">
        <v>113</v>
      </c>
      <c r="C54" s="16" t="s">
        <v>114</v>
      </c>
      <c r="D54" s="19">
        <v>0</v>
      </c>
      <c r="E54" s="19">
        <v>0</v>
      </c>
      <c r="F54" s="19">
        <f t="shared" si="0"/>
        <v>0</v>
      </c>
      <c r="G54" s="18">
        <v>10</v>
      </c>
      <c r="H54" s="20">
        <v>12.45</v>
      </c>
      <c r="I54" s="25">
        <v>38</v>
      </c>
      <c r="J54" s="36">
        <v>18.02</v>
      </c>
      <c r="K54" s="36">
        <v>0.64</v>
      </c>
      <c r="L54" s="36">
        <v>0.09</v>
      </c>
      <c r="M54" s="36">
        <v>18.75</v>
      </c>
    </row>
    <row r="55" spans="1:13" ht="15" x14ac:dyDescent="0.25">
      <c r="A55" s="14">
        <v>2014</v>
      </c>
      <c r="B55" s="16" t="s">
        <v>113</v>
      </c>
      <c r="C55" s="16" t="s">
        <v>115</v>
      </c>
      <c r="D55" s="19">
        <v>0</v>
      </c>
      <c r="E55" s="19">
        <v>0</v>
      </c>
      <c r="F55" s="19">
        <f t="shared" si="0"/>
        <v>0</v>
      </c>
      <c r="G55" s="18">
        <v>5</v>
      </c>
      <c r="H55" s="20">
        <v>12.45</v>
      </c>
      <c r="I55" s="25">
        <v>23</v>
      </c>
      <c r="J55" s="36">
        <v>21.13</v>
      </c>
      <c r="K55" s="36">
        <v>1.52</v>
      </c>
      <c r="L55" s="36">
        <v>6.34</v>
      </c>
      <c r="M55" s="36">
        <v>28.99</v>
      </c>
    </row>
    <row r="56" spans="1:13" ht="15" x14ac:dyDescent="0.25">
      <c r="A56" s="14">
        <v>2014</v>
      </c>
      <c r="B56" s="16" t="s">
        <v>113</v>
      </c>
      <c r="C56" s="16" t="s">
        <v>116</v>
      </c>
      <c r="D56" s="19">
        <v>0</v>
      </c>
      <c r="E56" s="19">
        <v>0</v>
      </c>
      <c r="F56" s="19">
        <f t="shared" si="0"/>
        <v>0</v>
      </c>
      <c r="G56" s="18">
        <v>9</v>
      </c>
      <c r="H56" s="20">
        <v>12.45</v>
      </c>
      <c r="I56" s="25">
        <v>14</v>
      </c>
      <c r="J56" s="36">
        <v>17.47</v>
      </c>
      <c r="K56" s="36">
        <v>1.67</v>
      </c>
      <c r="L56" s="36">
        <v>1.76</v>
      </c>
      <c r="M56" s="36">
        <v>20.900000000000002</v>
      </c>
    </row>
    <row r="57" spans="1:13" ht="15" x14ac:dyDescent="0.25">
      <c r="A57" s="14">
        <v>2014</v>
      </c>
      <c r="B57" s="16" t="s">
        <v>30</v>
      </c>
      <c r="C57" s="16" t="s">
        <v>117</v>
      </c>
      <c r="D57" s="19">
        <v>105637</v>
      </c>
      <c r="E57" s="19">
        <v>622787</v>
      </c>
      <c r="F57" s="19">
        <f t="shared" si="0"/>
        <v>728424</v>
      </c>
      <c r="G57" s="18">
        <v>5</v>
      </c>
      <c r="H57" s="20">
        <v>10</v>
      </c>
      <c r="I57" s="25">
        <v>26</v>
      </c>
      <c r="J57" s="36">
        <v>19.079999999999998</v>
      </c>
      <c r="K57" s="36">
        <v>2.5</v>
      </c>
      <c r="L57" s="36">
        <v>0.96</v>
      </c>
      <c r="M57" s="36">
        <v>22.54</v>
      </c>
    </row>
    <row r="58" spans="1:13" ht="15" x14ac:dyDescent="0.25">
      <c r="A58" s="14">
        <v>2014</v>
      </c>
      <c r="B58" s="16" t="s">
        <v>118</v>
      </c>
      <c r="C58" s="16" t="s">
        <v>119</v>
      </c>
      <c r="D58" s="19">
        <v>0</v>
      </c>
      <c r="E58" s="19">
        <v>0</v>
      </c>
      <c r="F58" s="19">
        <f t="shared" si="0"/>
        <v>0</v>
      </c>
      <c r="G58" s="18">
        <v>1</v>
      </c>
      <c r="H58" s="20">
        <v>10.06</v>
      </c>
      <c r="I58" s="25">
        <v>3</v>
      </c>
      <c r="J58" s="36">
        <v>13.68</v>
      </c>
      <c r="K58" s="36">
        <v>1.01</v>
      </c>
      <c r="L58" s="36">
        <v>0</v>
      </c>
      <c r="M58" s="36">
        <v>14.69</v>
      </c>
    </row>
    <row r="59" spans="1:13" ht="15" x14ac:dyDescent="0.25">
      <c r="A59" s="14">
        <v>2014</v>
      </c>
      <c r="B59" s="16" t="s">
        <v>118</v>
      </c>
      <c r="C59" s="16" t="s">
        <v>120</v>
      </c>
      <c r="D59" s="19">
        <v>0</v>
      </c>
      <c r="E59" s="19">
        <v>0</v>
      </c>
      <c r="F59" s="19">
        <f t="shared" si="0"/>
        <v>0</v>
      </c>
      <c r="G59" s="18">
        <v>5</v>
      </c>
      <c r="H59" s="20">
        <v>12.45</v>
      </c>
      <c r="I59" s="25">
        <v>45</v>
      </c>
      <c r="J59" s="36">
        <v>15.93</v>
      </c>
      <c r="K59" s="36">
        <v>1</v>
      </c>
      <c r="L59" s="36">
        <v>2.16</v>
      </c>
      <c r="M59" s="36">
        <v>19.09</v>
      </c>
    </row>
    <row r="60" spans="1:13" ht="15" x14ac:dyDescent="0.25">
      <c r="A60" s="7"/>
      <c r="B60" s="7"/>
      <c r="C60" s="8">
        <f>COUNT(D2:D59)</f>
        <v>58</v>
      </c>
      <c r="D60" s="21">
        <f>SUM(D2:D59)</f>
        <v>2891944</v>
      </c>
      <c r="E60" s="27">
        <f t="shared" ref="E60:F60" si="1">SUM(E2:E59)</f>
        <v>23742876</v>
      </c>
      <c r="F60" s="27">
        <f t="shared" si="0"/>
        <v>26634820</v>
      </c>
      <c r="G60" s="23">
        <f>SUM(G2:G59)</f>
        <v>700</v>
      </c>
      <c r="H60" s="22">
        <f>AVERAGE(H2:H59)</f>
        <v>12.860000000000005</v>
      </c>
      <c r="I60" s="35">
        <f>SUM(I2:I59)</f>
        <v>1773.5</v>
      </c>
      <c r="J60" s="28">
        <f>AVERAGE(J2:J59)</f>
        <v>20.120363636363638</v>
      </c>
      <c r="K60" s="28">
        <f t="shared" ref="K60:M60" si="2">AVERAGE(K2:K59)</f>
        <v>2.3927272727272726</v>
      </c>
      <c r="L60" s="28">
        <f t="shared" si="2"/>
        <v>1.8830909090909091</v>
      </c>
      <c r="M60" s="28">
        <f>SUM(J60:L60)</f>
        <v>24.396181818181823</v>
      </c>
    </row>
    <row r="62" spans="1:13" x14ac:dyDescent="0.2">
      <c r="A62" s="4" t="s">
        <v>23</v>
      </c>
    </row>
    <row r="63" spans="1:13" x14ac:dyDescent="0.2">
      <c r="A63" s="4" t="s">
        <v>11</v>
      </c>
    </row>
    <row r="64" spans="1:13" x14ac:dyDescent="0.2">
      <c r="A64" s="4" t="s">
        <v>12</v>
      </c>
    </row>
    <row r="65" spans="1:1" x14ac:dyDescent="0.2">
      <c r="A65" s="5" t="s">
        <v>13</v>
      </c>
    </row>
    <row r="66" spans="1:1" x14ac:dyDescent="0.2">
      <c r="A66" s="6" t="s">
        <v>22</v>
      </c>
    </row>
    <row r="67" spans="1:1" x14ac:dyDescent="0.2">
      <c r="A67" s="6" t="s">
        <v>14</v>
      </c>
    </row>
    <row r="68" spans="1:1" x14ac:dyDescent="0.2">
      <c r="A68" s="6" t="s">
        <v>15</v>
      </c>
    </row>
  </sheetData>
  <pageMargins left="0.7" right="0.7" top="0.75" bottom="0.75" header="0.5" footer="0.3"/>
  <pageSetup scale="63" fitToHeight="0" orientation="landscape" r:id="rId1"/>
  <headerFooter>
    <oddHeader>&amp;C&amp;"Arial,Bold"&amp;12Summary of 2005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Layout" topLeftCell="B46" zoomScaleNormal="100" workbookViewId="0">
      <selection activeCell="G63" sqref="G63"/>
    </sheetView>
  </sheetViews>
  <sheetFormatPr defaultRowHeight="15" x14ac:dyDescent="0.25"/>
  <cols>
    <col min="1" max="1" width="11.7109375" bestFit="1" customWidth="1"/>
    <col min="2" max="2" width="22.85546875" customWidth="1"/>
    <col min="3" max="3" width="49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5">
        <v>2014</v>
      </c>
      <c r="B2" s="17" t="s">
        <v>31</v>
      </c>
      <c r="C2" s="17" t="s">
        <v>32</v>
      </c>
      <c r="D2" s="29">
        <v>0</v>
      </c>
      <c r="E2" s="32" t="s">
        <v>24</v>
      </c>
      <c r="F2" s="29">
        <v>2</v>
      </c>
      <c r="G2" s="38">
        <v>13.67</v>
      </c>
      <c r="H2" s="38">
        <v>0</v>
      </c>
      <c r="I2" s="38">
        <v>0</v>
      </c>
      <c r="J2" s="38">
        <v>13.67</v>
      </c>
    </row>
    <row r="3" spans="1:10" x14ac:dyDescent="0.25">
      <c r="A3" s="15">
        <v>2014</v>
      </c>
      <c r="B3" s="17" t="s">
        <v>25</v>
      </c>
      <c r="C3" s="17" t="s">
        <v>33</v>
      </c>
      <c r="D3" s="29">
        <v>76</v>
      </c>
      <c r="E3" s="30">
        <v>11</v>
      </c>
      <c r="F3" s="29">
        <v>76</v>
      </c>
      <c r="G3" s="38">
        <v>20.16</v>
      </c>
      <c r="H3" s="38">
        <v>2.4</v>
      </c>
      <c r="I3" s="38">
        <v>7.36</v>
      </c>
      <c r="J3" s="38">
        <v>29.919999999999998</v>
      </c>
    </row>
    <row r="4" spans="1:10" x14ac:dyDescent="0.25">
      <c r="A4" s="15">
        <v>2014</v>
      </c>
      <c r="B4" s="17" t="s">
        <v>34</v>
      </c>
      <c r="C4" s="17" t="s">
        <v>35</v>
      </c>
      <c r="D4" s="29">
        <v>0</v>
      </c>
      <c r="E4" s="32" t="s">
        <v>24</v>
      </c>
      <c r="F4" s="29">
        <v>4</v>
      </c>
      <c r="G4" s="38">
        <v>13.48</v>
      </c>
      <c r="H4" s="38">
        <v>0</v>
      </c>
      <c r="I4" s="38">
        <v>0</v>
      </c>
      <c r="J4" s="38">
        <v>13.48</v>
      </c>
    </row>
    <row r="5" spans="1:10" x14ac:dyDescent="0.25">
      <c r="A5" s="15">
        <v>2014</v>
      </c>
      <c r="B5" s="17" t="s">
        <v>34</v>
      </c>
      <c r="C5" s="17" t="s">
        <v>36</v>
      </c>
      <c r="D5" s="29">
        <v>0</v>
      </c>
      <c r="E5" s="32" t="s">
        <v>24</v>
      </c>
      <c r="F5" s="29">
        <v>0</v>
      </c>
      <c r="G5" s="39" t="s">
        <v>24</v>
      </c>
      <c r="H5" s="39" t="s">
        <v>24</v>
      </c>
      <c r="I5" s="39" t="s">
        <v>24</v>
      </c>
      <c r="J5" s="39" t="s">
        <v>24</v>
      </c>
    </row>
    <row r="6" spans="1:10" x14ac:dyDescent="0.25">
      <c r="A6" s="15">
        <v>2014</v>
      </c>
      <c r="B6" s="17" t="s">
        <v>37</v>
      </c>
      <c r="C6" s="17" t="s">
        <v>38</v>
      </c>
      <c r="D6" s="29">
        <v>0</v>
      </c>
      <c r="E6" s="32" t="s">
        <v>24</v>
      </c>
      <c r="F6" s="29">
        <v>0</v>
      </c>
      <c r="G6" s="39" t="s">
        <v>24</v>
      </c>
      <c r="H6" s="39" t="s">
        <v>24</v>
      </c>
      <c r="I6" s="39" t="s">
        <v>24</v>
      </c>
      <c r="J6" s="39" t="s">
        <v>24</v>
      </c>
    </row>
    <row r="7" spans="1:10" x14ac:dyDescent="0.25">
      <c r="A7" s="15">
        <v>2014</v>
      </c>
      <c r="B7" s="17" t="s">
        <v>39</v>
      </c>
      <c r="C7" s="17" t="s">
        <v>40</v>
      </c>
      <c r="D7" s="29">
        <v>0</v>
      </c>
      <c r="E7" s="32" t="s">
        <v>24</v>
      </c>
      <c r="F7" s="29">
        <v>0</v>
      </c>
      <c r="G7" s="39" t="s">
        <v>24</v>
      </c>
      <c r="H7" s="39" t="s">
        <v>24</v>
      </c>
      <c r="I7" s="39" t="s">
        <v>24</v>
      </c>
      <c r="J7" s="39" t="s">
        <v>24</v>
      </c>
    </row>
    <row r="8" spans="1:10" x14ac:dyDescent="0.25">
      <c r="A8" s="15">
        <v>2014</v>
      </c>
      <c r="B8" s="17" t="s">
        <v>41</v>
      </c>
      <c r="C8" s="17" t="s">
        <v>42</v>
      </c>
      <c r="D8" s="29">
        <v>0</v>
      </c>
      <c r="E8" s="32" t="s">
        <v>24</v>
      </c>
      <c r="F8" s="29">
        <v>0</v>
      </c>
      <c r="G8" s="39" t="s">
        <v>24</v>
      </c>
      <c r="H8" s="39" t="s">
        <v>24</v>
      </c>
      <c r="I8" s="39" t="s">
        <v>24</v>
      </c>
      <c r="J8" s="39" t="s">
        <v>24</v>
      </c>
    </row>
    <row r="9" spans="1:10" x14ac:dyDescent="0.25">
      <c r="A9" s="15">
        <v>2014</v>
      </c>
      <c r="B9" s="17" t="s">
        <v>43</v>
      </c>
      <c r="C9" s="17" t="s">
        <v>44</v>
      </c>
      <c r="D9" s="29">
        <v>26</v>
      </c>
      <c r="E9" s="30">
        <v>12.45</v>
      </c>
      <c r="F9" s="29">
        <v>26</v>
      </c>
      <c r="G9" s="38">
        <v>22.75</v>
      </c>
      <c r="H9" s="38">
        <v>2.77</v>
      </c>
      <c r="I9" s="38">
        <v>14.12</v>
      </c>
      <c r="J9" s="38">
        <v>39.64</v>
      </c>
    </row>
    <row r="10" spans="1:10" x14ac:dyDescent="0.25">
      <c r="A10" s="15">
        <v>2014</v>
      </c>
      <c r="B10" s="17" t="s">
        <v>45</v>
      </c>
      <c r="C10" s="17" t="s">
        <v>46</v>
      </c>
      <c r="D10" s="29">
        <v>5</v>
      </c>
      <c r="E10" s="30">
        <v>10</v>
      </c>
      <c r="F10" s="29">
        <v>5</v>
      </c>
      <c r="G10" s="38">
        <v>52.45</v>
      </c>
      <c r="H10" s="38">
        <v>4.41</v>
      </c>
      <c r="I10" s="38">
        <v>1.75</v>
      </c>
      <c r="J10" s="38">
        <v>58.61</v>
      </c>
    </row>
    <row r="11" spans="1:10" x14ac:dyDescent="0.25">
      <c r="A11" s="15">
        <v>2014</v>
      </c>
      <c r="B11" s="17" t="s">
        <v>27</v>
      </c>
      <c r="C11" s="17" t="s">
        <v>47</v>
      </c>
      <c r="D11" s="29">
        <v>3</v>
      </c>
      <c r="E11" s="30">
        <v>12.45</v>
      </c>
      <c r="F11" s="29">
        <v>3</v>
      </c>
      <c r="G11" s="38">
        <v>20.95</v>
      </c>
      <c r="H11" s="38">
        <v>1.69</v>
      </c>
      <c r="I11" s="38">
        <v>7.08</v>
      </c>
      <c r="J11" s="38">
        <v>29.72</v>
      </c>
    </row>
    <row r="12" spans="1:10" x14ac:dyDescent="0.25">
      <c r="A12" s="15">
        <v>2014</v>
      </c>
      <c r="B12" s="17" t="s">
        <v>28</v>
      </c>
      <c r="C12" s="17" t="s">
        <v>48</v>
      </c>
      <c r="D12" s="29">
        <v>70</v>
      </c>
      <c r="E12" s="30">
        <v>9</v>
      </c>
      <c r="F12" s="29">
        <v>0</v>
      </c>
      <c r="G12" s="39" t="s">
        <v>24</v>
      </c>
      <c r="H12" s="39" t="s">
        <v>24</v>
      </c>
      <c r="I12" s="39" t="s">
        <v>24</v>
      </c>
      <c r="J12" s="39" t="s">
        <v>24</v>
      </c>
    </row>
    <row r="13" spans="1:10" x14ac:dyDescent="0.25">
      <c r="A13" s="15">
        <v>2014</v>
      </c>
      <c r="B13" s="17" t="s">
        <v>49</v>
      </c>
      <c r="C13" s="17" t="s">
        <v>50</v>
      </c>
      <c r="D13" s="29">
        <v>0</v>
      </c>
      <c r="E13" s="32" t="s">
        <v>24</v>
      </c>
      <c r="F13" s="29">
        <v>0</v>
      </c>
      <c r="G13" s="39" t="s">
        <v>24</v>
      </c>
      <c r="H13" s="39" t="s">
        <v>24</v>
      </c>
      <c r="I13" s="39" t="s">
        <v>24</v>
      </c>
      <c r="J13" s="39" t="s">
        <v>24</v>
      </c>
    </row>
    <row r="14" spans="1:10" x14ac:dyDescent="0.25">
      <c r="A14" s="15">
        <v>2014</v>
      </c>
      <c r="B14" s="17" t="s">
        <v>51</v>
      </c>
      <c r="C14" s="17" t="s">
        <v>52</v>
      </c>
      <c r="D14" s="29">
        <v>0</v>
      </c>
      <c r="E14" s="32" t="s">
        <v>24</v>
      </c>
      <c r="F14" s="29">
        <v>0</v>
      </c>
      <c r="G14" s="39" t="s">
        <v>24</v>
      </c>
      <c r="H14" s="39" t="s">
        <v>24</v>
      </c>
      <c r="I14" s="39" t="s">
        <v>24</v>
      </c>
      <c r="J14" s="39" t="s">
        <v>24</v>
      </c>
    </row>
    <row r="15" spans="1:10" x14ac:dyDescent="0.25">
      <c r="A15" s="15">
        <v>2014</v>
      </c>
      <c r="B15" s="17" t="s">
        <v>53</v>
      </c>
      <c r="C15" s="17" t="s">
        <v>54</v>
      </c>
      <c r="D15" s="29">
        <v>44</v>
      </c>
      <c r="E15" s="30">
        <v>10.23</v>
      </c>
      <c r="F15" s="29">
        <v>44</v>
      </c>
      <c r="G15" s="38">
        <v>12.98</v>
      </c>
      <c r="H15" s="38">
        <v>1.42</v>
      </c>
      <c r="I15" s="38">
        <v>0.47</v>
      </c>
      <c r="J15" s="38">
        <v>14.870000000000001</v>
      </c>
    </row>
    <row r="16" spans="1:10" x14ac:dyDescent="0.25">
      <c r="A16" s="15">
        <v>2014</v>
      </c>
      <c r="B16" s="17" t="s">
        <v>55</v>
      </c>
      <c r="C16" s="17" t="s">
        <v>56</v>
      </c>
      <c r="D16" s="29">
        <v>0</v>
      </c>
      <c r="E16" s="32" t="s">
        <v>24</v>
      </c>
      <c r="F16" s="29">
        <v>3</v>
      </c>
      <c r="G16" s="38">
        <v>21.21</v>
      </c>
      <c r="H16" s="38">
        <v>0</v>
      </c>
      <c r="I16" s="38">
        <v>4.79</v>
      </c>
      <c r="J16" s="38">
        <v>26</v>
      </c>
    </row>
    <row r="17" spans="1:10" x14ac:dyDescent="0.25">
      <c r="A17" s="15">
        <v>2014</v>
      </c>
      <c r="B17" s="17" t="s">
        <v>29</v>
      </c>
      <c r="C17" s="17" t="s">
        <v>57</v>
      </c>
      <c r="D17" s="29">
        <v>3</v>
      </c>
      <c r="E17" s="30">
        <v>12</v>
      </c>
      <c r="F17" s="29">
        <v>3</v>
      </c>
      <c r="G17" s="38">
        <v>27.64</v>
      </c>
      <c r="H17" s="38">
        <v>4.25</v>
      </c>
      <c r="I17" s="38">
        <v>2</v>
      </c>
      <c r="J17" s="38">
        <v>33.89</v>
      </c>
    </row>
    <row r="18" spans="1:10" x14ac:dyDescent="0.25">
      <c r="A18" s="15">
        <v>2014</v>
      </c>
      <c r="B18" s="17" t="s">
        <v>58</v>
      </c>
      <c r="C18" s="17" t="s">
        <v>59</v>
      </c>
      <c r="D18" s="29">
        <v>0</v>
      </c>
      <c r="E18" s="32" t="s">
        <v>24</v>
      </c>
      <c r="F18" s="29">
        <v>0</v>
      </c>
      <c r="G18" s="39" t="s">
        <v>24</v>
      </c>
      <c r="H18" s="39" t="s">
        <v>24</v>
      </c>
      <c r="I18" s="39" t="s">
        <v>24</v>
      </c>
      <c r="J18" s="39" t="s">
        <v>24</v>
      </c>
    </row>
    <row r="19" spans="1:10" x14ac:dyDescent="0.25">
      <c r="A19" s="15">
        <v>2014</v>
      </c>
      <c r="B19" s="17" t="s">
        <v>60</v>
      </c>
      <c r="C19" s="17" t="s">
        <v>61</v>
      </c>
      <c r="D19" s="29">
        <v>0</v>
      </c>
      <c r="E19" s="32" t="s">
        <v>24</v>
      </c>
      <c r="F19" s="29">
        <v>0</v>
      </c>
      <c r="G19" s="39" t="s">
        <v>24</v>
      </c>
      <c r="H19" s="39" t="s">
        <v>24</v>
      </c>
      <c r="I19" s="39" t="s">
        <v>24</v>
      </c>
      <c r="J19" s="39" t="s">
        <v>24</v>
      </c>
    </row>
    <row r="20" spans="1:10" x14ac:dyDescent="0.25">
      <c r="A20" s="15">
        <v>2014</v>
      </c>
      <c r="B20" s="17" t="s">
        <v>62</v>
      </c>
      <c r="C20" s="17" t="s">
        <v>63</v>
      </c>
      <c r="D20" s="29">
        <v>0</v>
      </c>
      <c r="E20" s="32" t="s">
        <v>24</v>
      </c>
      <c r="F20" s="29">
        <v>0</v>
      </c>
      <c r="G20" s="39" t="s">
        <v>24</v>
      </c>
      <c r="H20" s="39" t="s">
        <v>24</v>
      </c>
      <c r="I20" s="39" t="s">
        <v>24</v>
      </c>
      <c r="J20" s="39" t="s">
        <v>24</v>
      </c>
    </row>
    <row r="21" spans="1:10" x14ac:dyDescent="0.25">
      <c r="A21" s="15">
        <v>2014</v>
      </c>
      <c r="B21" s="17" t="s">
        <v>62</v>
      </c>
      <c r="C21" s="17" t="s">
        <v>64</v>
      </c>
      <c r="D21" s="29">
        <v>5</v>
      </c>
      <c r="E21" s="30">
        <v>12</v>
      </c>
      <c r="F21" s="29">
        <v>5</v>
      </c>
      <c r="G21" s="38">
        <v>14.29</v>
      </c>
      <c r="H21" s="38">
        <v>1.25</v>
      </c>
      <c r="I21" s="38">
        <v>0.65</v>
      </c>
      <c r="J21" s="38">
        <v>16.189999999999998</v>
      </c>
    </row>
    <row r="22" spans="1:10" x14ac:dyDescent="0.25">
      <c r="A22" s="15">
        <v>2014</v>
      </c>
      <c r="B22" s="17" t="s">
        <v>65</v>
      </c>
      <c r="C22" s="17" t="s">
        <v>66</v>
      </c>
      <c r="D22" s="29">
        <v>42</v>
      </c>
      <c r="E22" s="30">
        <v>14</v>
      </c>
      <c r="F22" s="29">
        <v>42</v>
      </c>
      <c r="G22" s="38">
        <v>28.06</v>
      </c>
      <c r="H22" s="38">
        <v>2.4900000000000002</v>
      </c>
      <c r="I22" s="38">
        <v>2.91</v>
      </c>
      <c r="J22" s="38">
        <v>33.459999999999994</v>
      </c>
    </row>
    <row r="23" spans="1:10" x14ac:dyDescent="0.25">
      <c r="A23" s="15">
        <v>2014</v>
      </c>
      <c r="B23" s="17" t="s">
        <v>67</v>
      </c>
      <c r="C23" s="17" t="s">
        <v>68</v>
      </c>
      <c r="D23" s="29">
        <v>33</v>
      </c>
      <c r="E23" s="30">
        <v>12.45</v>
      </c>
      <c r="F23" s="29">
        <v>34</v>
      </c>
      <c r="G23" s="38">
        <v>19.66</v>
      </c>
      <c r="H23" s="38">
        <v>2.15</v>
      </c>
      <c r="I23" s="38">
        <v>0.22</v>
      </c>
      <c r="J23" s="38">
        <v>22.029999999999998</v>
      </c>
    </row>
    <row r="24" spans="1:10" x14ac:dyDescent="0.25">
      <c r="A24" s="15">
        <v>2014</v>
      </c>
      <c r="B24" s="17" t="s">
        <v>67</v>
      </c>
      <c r="C24" s="17" t="s">
        <v>69</v>
      </c>
      <c r="D24" s="29">
        <v>0</v>
      </c>
      <c r="E24" s="32" t="s">
        <v>24</v>
      </c>
      <c r="F24" s="29">
        <v>0</v>
      </c>
      <c r="G24" s="39" t="s">
        <v>24</v>
      </c>
      <c r="H24" s="39" t="s">
        <v>24</v>
      </c>
      <c r="I24" s="39" t="s">
        <v>24</v>
      </c>
      <c r="J24" s="39" t="s">
        <v>24</v>
      </c>
    </row>
    <row r="25" spans="1:10" x14ac:dyDescent="0.25">
      <c r="A25" s="15">
        <v>2014</v>
      </c>
      <c r="B25" s="17" t="s">
        <v>70</v>
      </c>
      <c r="C25" s="17" t="s">
        <v>71</v>
      </c>
      <c r="D25" s="29">
        <v>12</v>
      </c>
      <c r="E25" s="30">
        <v>15</v>
      </c>
      <c r="F25" s="29">
        <v>12</v>
      </c>
      <c r="G25" s="38">
        <v>22.81</v>
      </c>
      <c r="H25" s="38">
        <v>1.1499999999999999</v>
      </c>
      <c r="I25" s="38">
        <v>0</v>
      </c>
      <c r="J25" s="38">
        <v>23.959999999999997</v>
      </c>
    </row>
    <row r="26" spans="1:10" x14ac:dyDescent="0.25">
      <c r="A26" s="15">
        <v>2014</v>
      </c>
      <c r="B26" s="17" t="s">
        <v>72</v>
      </c>
      <c r="C26" s="17" t="s">
        <v>73</v>
      </c>
      <c r="D26" s="29">
        <v>0</v>
      </c>
      <c r="E26" s="32" t="s">
        <v>24</v>
      </c>
      <c r="F26" s="29">
        <v>0</v>
      </c>
      <c r="G26" s="39" t="s">
        <v>24</v>
      </c>
      <c r="H26" s="39" t="s">
        <v>24</v>
      </c>
      <c r="I26" s="39" t="s">
        <v>24</v>
      </c>
      <c r="J26" s="39" t="s">
        <v>24</v>
      </c>
    </row>
    <row r="27" spans="1:10" x14ac:dyDescent="0.25">
      <c r="A27" s="15">
        <v>2014</v>
      </c>
      <c r="B27" s="17" t="s">
        <v>72</v>
      </c>
      <c r="C27" s="17" t="s">
        <v>74</v>
      </c>
      <c r="D27" s="29">
        <v>6</v>
      </c>
      <c r="E27" s="30">
        <v>25</v>
      </c>
      <c r="F27" s="29">
        <v>6</v>
      </c>
      <c r="G27" s="38">
        <v>27.05</v>
      </c>
      <c r="H27" s="38">
        <v>7.47</v>
      </c>
      <c r="I27" s="38">
        <v>2.61</v>
      </c>
      <c r="J27" s="38">
        <v>37.130000000000003</v>
      </c>
    </row>
    <row r="28" spans="1:10" x14ac:dyDescent="0.25">
      <c r="A28" s="15">
        <v>2014</v>
      </c>
      <c r="B28" s="17" t="s">
        <v>72</v>
      </c>
      <c r="C28" s="17" t="s">
        <v>75</v>
      </c>
      <c r="D28" s="29">
        <v>0</v>
      </c>
      <c r="E28" s="32" t="s">
        <v>24</v>
      </c>
      <c r="F28" s="29">
        <v>0</v>
      </c>
      <c r="G28" s="39" t="s">
        <v>24</v>
      </c>
      <c r="H28" s="39" t="s">
        <v>24</v>
      </c>
      <c r="I28" s="39" t="s">
        <v>24</v>
      </c>
      <c r="J28" s="39" t="s">
        <v>24</v>
      </c>
    </row>
    <row r="29" spans="1:10" x14ac:dyDescent="0.25">
      <c r="A29" s="15">
        <v>2014</v>
      </c>
      <c r="B29" s="17" t="s">
        <v>76</v>
      </c>
      <c r="C29" s="17" t="s">
        <v>77</v>
      </c>
      <c r="D29" s="29">
        <v>122</v>
      </c>
      <c r="E29" s="30">
        <v>12.45</v>
      </c>
      <c r="F29" s="29">
        <v>122</v>
      </c>
      <c r="G29" s="38">
        <v>18.71</v>
      </c>
      <c r="H29" s="38">
        <v>3.54</v>
      </c>
      <c r="I29" s="38">
        <v>1.38</v>
      </c>
      <c r="J29" s="38">
        <v>23.63</v>
      </c>
    </row>
    <row r="30" spans="1:10" x14ac:dyDescent="0.25">
      <c r="A30" s="15">
        <v>2014</v>
      </c>
      <c r="B30" s="17" t="s">
        <v>78</v>
      </c>
      <c r="C30" s="17" t="s">
        <v>79</v>
      </c>
      <c r="D30" s="29">
        <v>0</v>
      </c>
      <c r="E30" s="32" t="s">
        <v>24</v>
      </c>
      <c r="F30" s="29">
        <v>0</v>
      </c>
      <c r="G30" s="39" t="s">
        <v>24</v>
      </c>
      <c r="H30" s="39" t="s">
        <v>24</v>
      </c>
      <c r="I30" s="39" t="s">
        <v>24</v>
      </c>
      <c r="J30" s="39" t="s">
        <v>24</v>
      </c>
    </row>
    <row r="31" spans="1:10" x14ac:dyDescent="0.25">
      <c r="A31" s="15">
        <v>2014</v>
      </c>
      <c r="B31" s="17" t="s">
        <v>80</v>
      </c>
      <c r="C31" s="17" t="s">
        <v>81</v>
      </c>
      <c r="D31" s="29">
        <v>0</v>
      </c>
      <c r="E31" s="32" t="s">
        <v>24</v>
      </c>
      <c r="F31" s="29">
        <v>0</v>
      </c>
      <c r="G31" s="39" t="s">
        <v>24</v>
      </c>
      <c r="H31" s="39" t="s">
        <v>24</v>
      </c>
      <c r="I31" s="39" t="s">
        <v>24</v>
      </c>
      <c r="J31" s="39" t="s">
        <v>24</v>
      </c>
    </row>
    <row r="32" spans="1:10" x14ac:dyDescent="0.25">
      <c r="A32" s="15">
        <v>2014</v>
      </c>
      <c r="B32" s="17" t="s">
        <v>82</v>
      </c>
      <c r="C32" s="17" t="s">
        <v>83</v>
      </c>
      <c r="D32" s="29">
        <v>0</v>
      </c>
      <c r="E32" s="32" t="s">
        <v>24</v>
      </c>
      <c r="F32" s="29">
        <v>0</v>
      </c>
      <c r="G32" s="39" t="s">
        <v>24</v>
      </c>
      <c r="H32" s="39" t="s">
        <v>24</v>
      </c>
      <c r="I32" s="39" t="s">
        <v>24</v>
      </c>
      <c r="J32" s="39" t="s">
        <v>24</v>
      </c>
    </row>
    <row r="33" spans="1:10" x14ac:dyDescent="0.25">
      <c r="A33" s="15">
        <v>2014</v>
      </c>
      <c r="B33" s="17" t="s">
        <v>84</v>
      </c>
      <c r="C33" s="17" t="s">
        <v>85</v>
      </c>
      <c r="D33" s="29">
        <v>0</v>
      </c>
      <c r="E33" s="32" t="s">
        <v>24</v>
      </c>
      <c r="F33" s="29">
        <v>0</v>
      </c>
      <c r="G33" s="39" t="s">
        <v>24</v>
      </c>
      <c r="H33" s="39" t="s">
        <v>24</v>
      </c>
      <c r="I33" s="39" t="s">
        <v>24</v>
      </c>
      <c r="J33" s="39" t="s">
        <v>24</v>
      </c>
    </row>
    <row r="34" spans="1:10" x14ac:dyDescent="0.25">
      <c r="A34" s="15">
        <v>2014</v>
      </c>
      <c r="B34" s="17" t="s">
        <v>86</v>
      </c>
      <c r="C34" s="17" t="s">
        <v>87</v>
      </c>
      <c r="D34" s="29">
        <v>5</v>
      </c>
      <c r="E34" s="30">
        <v>10.23</v>
      </c>
      <c r="F34" s="29">
        <v>5</v>
      </c>
      <c r="G34" s="38">
        <v>25.62</v>
      </c>
      <c r="H34" s="38">
        <v>2.04</v>
      </c>
      <c r="I34" s="38">
        <v>2.9</v>
      </c>
      <c r="J34" s="38">
        <v>30.56</v>
      </c>
    </row>
    <row r="35" spans="1:10" x14ac:dyDescent="0.25">
      <c r="A35" s="15">
        <v>2014</v>
      </c>
      <c r="B35" s="17" t="s">
        <v>86</v>
      </c>
      <c r="C35" s="17" t="s">
        <v>88</v>
      </c>
      <c r="D35" s="29">
        <v>8</v>
      </c>
      <c r="E35" s="30">
        <v>9.9700000000000006</v>
      </c>
      <c r="F35" s="29">
        <v>8</v>
      </c>
      <c r="G35" s="38">
        <v>20.63</v>
      </c>
      <c r="H35" s="38">
        <v>1.57</v>
      </c>
      <c r="I35" s="38">
        <v>0</v>
      </c>
      <c r="J35" s="38">
        <v>22.2</v>
      </c>
    </row>
    <row r="36" spans="1:10" x14ac:dyDescent="0.25">
      <c r="A36" s="15">
        <v>2014</v>
      </c>
      <c r="B36" s="17" t="s">
        <v>86</v>
      </c>
      <c r="C36" s="17" t="s">
        <v>89</v>
      </c>
      <c r="D36" s="29">
        <v>3</v>
      </c>
      <c r="E36" s="30">
        <v>14</v>
      </c>
      <c r="F36" s="29">
        <v>3</v>
      </c>
      <c r="G36" s="38">
        <v>20.18</v>
      </c>
      <c r="H36" s="38">
        <v>1.66</v>
      </c>
      <c r="I36" s="38">
        <v>0</v>
      </c>
      <c r="J36" s="38">
        <v>21.84</v>
      </c>
    </row>
    <row r="37" spans="1:10" x14ac:dyDescent="0.25">
      <c r="A37" s="15">
        <v>2014</v>
      </c>
      <c r="B37" s="17" t="s">
        <v>86</v>
      </c>
      <c r="C37" s="17" t="s">
        <v>90</v>
      </c>
      <c r="D37" s="29">
        <v>0</v>
      </c>
      <c r="E37" s="32" t="s">
        <v>24</v>
      </c>
      <c r="F37" s="29">
        <v>0</v>
      </c>
      <c r="G37" s="39" t="s">
        <v>24</v>
      </c>
      <c r="H37" s="39" t="s">
        <v>24</v>
      </c>
      <c r="I37" s="39" t="s">
        <v>24</v>
      </c>
      <c r="J37" s="39" t="s">
        <v>24</v>
      </c>
    </row>
    <row r="38" spans="1:10" x14ac:dyDescent="0.25">
      <c r="A38" s="15">
        <v>2014</v>
      </c>
      <c r="B38" s="17" t="s">
        <v>91</v>
      </c>
      <c r="C38" s="17" t="s">
        <v>92</v>
      </c>
      <c r="D38" s="29">
        <v>0</v>
      </c>
      <c r="E38" s="32" t="s">
        <v>24</v>
      </c>
      <c r="F38" s="29">
        <v>0</v>
      </c>
      <c r="G38" s="39" t="s">
        <v>24</v>
      </c>
      <c r="H38" s="39" t="s">
        <v>24</v>
      </c>
      <c r="I38" s="39" t="s">
        <v>24</v>
      </c>
      <c r="J38" s="39" t="s">
        <v>24</v>
      </c>
    </row>
    <row r="39" spans="1:10" x14ac:dyDescent="0.25">
      <c r="A39" s="15">
        <v>2014</v>
      </c>
      <c r="B39" s="17" t="s">
        <v>93</v>
      </c>
      <c r="C39" s="17" t="s">
        <v>94</v>
      </c>
      <c r="D39" s="29">
        <v>0</v>
      </c>
      <c r="E39" s="32" t="s">
        <v>24</v>
      </c>
      <c r="F39" s="29">
        <v>0</v>
      </c>
      <c r="G39" s="39" t="s">
        <v>24</v>
      </c>
      <c r="H39" s="39" t="s">
        <v>24</v>
      </c>
      <c r="I39" s="39" t="s">
        <v>24</v>
      </c>
      <c r="J39" s="39" t="s">
        <v>24</v>
      </c>
    </row>
    <row r="40" spans="1:10" x14ac:dyDescent="0.25">
      <c r="A40" s="15">
        <v>2014</v>
      </c>
      <c r="B40" s="17" t="s">
        <v>93</v>
      </c>
      <c r="C40" s="17" t="s">
        <v>95</v>
      </c>
      <c r="D40" s="29">
        <v>0</v>
      </c>
      <c r="E40" s="32" t="s">
        <v>24</v>
      </c>
      <c r="F40" s="29">
        <v>0</v>
      </c>
      <c r="G40" s="39" t="s">
        <v>24</v>
      </c>
      <c r="H40" s="39" t="s">
        <v>24</v>
      </c>
      <c r="I40" s="39" t="s">
        <v>24</v>
      </c>
      <c r="J40" s="39" t="s">
        <v>24</v>
      </c>
    </row>
    <row r="41" spans="1:10" x14ac:dyDescent="0.25">
      <c r="A41" s="15">
        <v>2014</v>
      </c>
      <c r="B41" s="17" t="s">
        <v>93</v>
      </c>
      <c r="C41" s="17" t="s">
        <v>96</v>
      </c>
      <c r="D41" s="29">
        <v>10</v>
      </c>
      <c r="E41" s="30">
        <v>12.45</v>
      </c>
      <c r="F41" s="29">
        <v>10</v>
      </c>
      <c r="G41" s="38">
        <v>29.2</v>
      </c>
      <c r="H41" s="38">
        <v>5.89</v>
      </c>
      <c r="I41" s="38">
        <v>0.87</v>
      </c>
      <c r="J41" s="38">
        <v>35.959999999999994</v>
      </c>
    </row>
    <row r="42" spans="1:10" x14ac:dyDescent="0.25">
      <c r="A42" s="15">
        <v>2014</v>
      </c>
      <c r="B42" s="17" t="s">
        <v>26</v>
      </c>
      <c r="C42" s="17" t="s">
        <v>97</v>
      </c>
      <c r="D42" s="29">
        <v>206</v>
      </c>
      <c r="E42" s="30">
        <v>12.19</v>
      </c>
      <c r="F42" s="29">
        <v>206</v>
      </c>
      <c r="G42" s="38">
        <v>22.76</v>
      </c>
      <c r="H42" s="38">
        <v>4.32</v>
      </c>
      <c r="I42" s="38">
        <v>4.51</v>
      </c>
      <c r="J42" s="38">
        <v>31.590000000000003</v>
      </c>
    </row>
    <row r="43" spans="1:10" x14ac:dyDescent="0.25">
      <c r="A43" s="15">
        <v>2014</v>
      </c>
      <c r="B43" s="17" t="s">
        <v>26</v>
      </c>
      <c r="C43" s="17" t="s">
        <v>98</v>
      </c>
      <c r="D43" s="29">
        <v>32</v>
      </c>
      <c r="E43" s="30">
        <v>11.82</v>
      </c>
      <c r="F43" s="29">
        <v>32</v>
      </c>
      <c r="G43" s="38">
        <v>18.829999999999998</v>
      </c>
      <c r="H43" s="38">
        <v>3.78</v>
      </c>
      <c r="I43" s="38">
        <v>1.88</v>
      </c>
      <c r="J43" s="38">
        <v>24.49</v>
      </c>
    </row>
    <row r="44" spans="1:10" x14ac:dyDescent="0.25">
      <c r="A44" s="15">
        <v>2014</v>
      </c>
      <c r="B44" s="17" t="s">
        <v>26</v>
      </c>
      <c r="C44" s="17" t="s">
        <v>99</v>
      </c>
      <c r="D44" s="29">
        <v>32</v>
      </c>
      <c r="E44" s="30">
        <v>12.19</v>
      </c>
      <c r="F44" s="29">
        <v>34</v>
      </c>
      <c r="G44" s="38">
        <v>26.32</v>
      </c>
      <c r="H44" s="38">
        <v>10.84</v>
      </c>
      <c r="I44" s="38">
        <v>0.55000000000000004</v>
      </c>
      <c r="J44" s="38">
        <v>37.709999999999994</v>
      </c>
    </row>
    <row r="45" spans="1:10" x14ac:dyDescent="0.25">
      <c r="A45" s="15">
        <v>2014</v>
      </c>
      <c r="B45" s="17" t="s">
        <v>100</v>
      </c>
      <c r="C45" s="17" t="s">
        <v>101</v>
      </c>
      <c r="D45" s="29">
        <v>0</v>
      </c>
      <c r="E45" s="32" t="s">
        <v>24</v>
      </c>
      <c r="F45" s="29">
        <v>0</v>
      </c>
      <c r="G45" s="39" t="s">
        <v>24</v>
      </c>
      <c r="H45" s="39" t="s">
        <v>24</v>
      </c>
      <c r="I45" s="39" t="s">
        <v>24</v>
      </c>
      <c r="J45" s="39" t="s">
        <v>24</v>
      </c>
    </row>
    <row r="46" spans="1:10" x14ac:dyDescent="0.25">
      <c r="A46" s="15">
        <v>2014</v>
      </c>
      <c r="B46" s="17" t="s">
        <v>102</v>
      </c>
      <c r="C46" s="17" t="s">
        <v>103</v>
      </c>
      <c r="D46" s="29">
        <v>12</v>
      </c>
      <c r="E46" s="30">
        <v>12.96</v>
      </c>
      <c r="F46" s="29">
        <v>12</v>
      </c>
      <c r="G46" s="38">
        <v>18.079999999999998</v>
      </c>
      <c r="H46" s="38">
        <v>0</v>
      </c>
      <c r="I46" s="38">
        <v>0</v>
      </c>
      <c r="J46" s="38">
        <v>18.079999999999998</v>
      </c>
    </row>
    <row r="47" spans="1:10" x14ac:dyDescent="0.25">
      <c r="A47" s="15">
        <v>2014</v>
      </c>
      <c r="B47" s="17" t="s">
        <v>104</v>
      </c>
      <c r="C47" s="17" t="s">
        <v>105</v>
      </c>
      <c r="D47" s="29">
        <v>49</v>
      </c>
      <c r="E47" s="30">
        <v>12.96</v>
      </c>
      <c r="F47" s="29">
        <v>49</v>
      </c>
      <c r="G47" s="38">
        <v>32.76</v>
      </c>
      <c r="H47" s="38">
        <v>2.0499999999999998</v>
      </c>
      <c r="I47" s="38">
        <v>0.13</v>
      </c>
      <c r="J47" s="38">
        <v>34.94</v>
      </c>
    </row>
    <row r="48" spans="1:10" x14ac:dyDescent="0.25">
      <c r="A48" s="15">
        <v>2014</v>
      </c>
      <c r="B48" s="17" t="s">
        <v>104</v>
      </c>
      <c r="C48" s="17" t="s">
        <v>106</v>
      </c>
      <c r="D48" s="29">
        <v>0</v>
      </c>
      <c r="E48" s="32" t="s">
        <v>24</v>
      </c>
      <c r="F48" s="29">
        <v>0</v>
      </c>
      <c r="G48" s="39" t="s">
        <v>24</v>
      </c>
      <c r="H48" s="39" t="s">
        <v>24</v>
      </c>
      <c r="I48" s="39" t="s">
        <v>24</v>
      </c>
      <c r="J48" s="39" t="s">
        <v>24</v>
      </c>
    </row>
    <row r="49" spans="1:10" x14ac:dyDescent="0.25">
      <c r="A49" s="15">
        <v>2014</v>
      </c>
      <c r="B49" s="17" t="s">
        <v>104</v>
      </c>
      <c r="C49" s="17" t="s">
        <v>107</v>
      </c>
      <c r="D49" s="29">
        <v>13</v>
      </c>
      <c r="E49" s="30">
        <v>19.95</v>
      </c>
      <c r="F49" s="29">
        <v>13</v>
      </c>
      <c r="G49" s="38">
        <v>46.2</v>
      </c>
      <c r="H49" s="38">
        <v>1.38</v>
      </c>
      <c r="I49" s="38">
        <v>1.8</v>
      </c>
      <c r="J49" s="38">
        <v>49.38</v>
      </c>
    </row>
    <row r="50" spans="1:10" x14ac:dyDescent="0.25">
      <c r="A50" s="15">
        <v>2014</v>
      </c>
      <c r="B50" s="17" t="s">
        <v>108</v>
      </c>
      <c r="C50" s="17" t="s">
        <v>109</v>
      </c>
      <c r="D50" s="29">
        <v>0</v>
      </c>
      <c r="E50" s="32" t="s">
        <v>24</v>
      </c>
      <c r="F50" s="29">
        <v>0</v>
      </c>
      <c r="G50" s="39" t="s">
        <v>24</v>
      </c>
      <c r="H50" s="39" t="s">
        <v>24</v>
      </c>
      <c r="I50" s="39" t="s">
        <v>24</v>
      </c>
      <c r="J50" s="39" t="s">
        <v>24</v>
      </c>
    </row>
    <row r="51" spans="1:10" x14ac:dyDescent="0.25">
      <c r="A51" s="15">
        <v>2014</v>
      </c>
      <c r="B51" s="17" t="s">
        <v>108</v>
      </c>
      <c r="C51" s="17" t="s">
        <v>110</v>
      </c>
      <c r="D51" s="29">
        <v>30</v>
      </c>
      <c r="E51" s="30">
        <v>10</v>
      </c>
      <c r="F51" s="29">
        <v>30</v>
      </c>
      <c r="G51" s="38">
        <v>27.9</v>
      </c>
      <c r="H51" s="38">
        <v>3.41</v>
      </c>
      <c r="I51" s="38">
        <v>4.0599999999999996</v>
      </c>
      <c r="J51" s="38">
        <v>35.369999999999997</v>
      </c>
    </row>
    <row r="52" spans="1:10" x14ac:dyDescent="0.25">
      <c r="A52" s="15">
        <v>2014</v>
      </c>
      <c r="B52" s="17" t="s">
        <v>108</v>
      </c>
      <c r="C52" s="17" t="s">
        <v>111</v>
      </c>
      <c r="D52" s="29">
        <v>40</v>
      </c>
      <c r="E52" s="30">
        <v>10</v>
      </c>
      <c r="F52" s="29">
        <v>40</v>
      </c>
      <c r="G52" s="38">
        <v>29.36</v>
      </c>
      <c r="H52" s="38">
        <v>3.69</v>
      </c>
      <c r="I52" s="38">
        <v>4.67</v>
      </c>
      <c r="J52" s="38">
        <v>37.72</v>
      </c>
    </row>
    <row r="53" spans="1:10" x14ac:dyDescent="0.25">
      <c r="A53" s="15">
        <v>2014</v>
      </c>
      <c r="B53" s="17" t="s">
        <v>108</v>
      </c>
      <c r="C53" s="17" t="s">
        <v>112</v>
      </c>
      <c r="D53" s="29">
        <v>0</v>
      </c>
      <c r="E53" s="32" t="s">
        <v>24</v>
      </c>
      <c r="F53" s="29">
        <v>0</v>
      </c>
      <c r="G53" s="39" t="s">
        <v>24</v>
      </c>
      <c r="H53" s="39" t="s">
        <v>24</v>
      </c>
      <c r="I53" s="39" t="s">
        <v>24</v>
      </c>
      <c r="J53" s="39" t="s">
        <v>24</v>
      </c>
    </row>
    <row r="54" spans="1:10" x14ac:dyDescent="0.25">
      <c r="A54" s="15">
        <v>2014</v>
      </c>
      <c r="B54" s="17" t="s">
        <v>113</v>
      </c>
      <c r="C54" s="17" t="s">
        <v>114</v>
      </c>
      <c r="D54" s="29">
        <v>0</v>
      </c>
      <c r="E54" s="32" t="s">
        <v>24</v>
      </c>
      <c r="F54" s="29">
        <v>0</v>
      </c>
      <c r="G54" s="39" t="s">
        <v>24</v>
      </c>
      <c r="H54" s="39" t="s">
        <v>24</v>
      </c>
      <c r="I54" s="39" t="s">
        <v>24</v>
      </c>
      <c r="J54" s="39" t="s">
        <v>24</v>
      </c>
    </row>
    <row r="55" spans="1:10" x14ac:dyDescent="0.25">
      <c r="A55" s="15">
        <v>2014</v>
      </c>
      <c r="B55" s="17" t="s">
        <v>113</v>
      </c>
      <c r="C55" s="17" t="s">
        <v>115</v>
      </c>
      <c r="D55" s="29">
        <v>0</v>
      </c>
      <c r="E55" s="32" t="s">
        <v>24</v>
      </c>
      <c r="F55" s="29">
        <v>0</v>
      </c>
      <c r="G55" s="39" t="s">
        <v>24</v>
      </c>
      <c r="H55" s="39" t="s">
        <v>24</v>
      </c>
      <c r="I55" s="39" t="s">
        <v>24</v>
      </c>
      <c r="J55" s="39" t="s">
        <v>24</v>
      </c>
    </row>
    <row r="56" spans="1:10" x14ac:dyDescent="0.25">
      <c r="A56" s="15">
        <v>2014</v>
      </c>
      <c r="B56" s="17" t="s">
        <v>113</v>
      </c>
      <c r="C56" s="17" t="s">
        <v>116</v>
      </c>
      <c r="D56" s="29">
        <v>13</v>
      </c>
      <c r="E56" s="30">
        <v>12.45</v>
      </c>
      <c r="F56" s="29">
        <v>13</v>
      </c>
      <c r="G56" s="38">
        <v>24.62</v>
      </c>
      <c r="H56" s="38">
        <v>1.84</v>
      </c>
      <c r="I56" s="38">
        <v>3.59</v>
      </c>
      <c r="J56" s="38">
        <v>30.05</v>
      </c>
    </row>
    <row r="57" spans="1:10" x14ac:dyDescent="0.25">
      <c r="A57" s="15">
        <v>2014</v>
      </c>
      <c r="B57" s="17" t="s">
        <v>30</v>
      </c>
      <c r="C57" s="17" t="s">
        <v>117</v>
      </c>
      <c r="D57" s="29">
        <v>0</v>
      </c>
      <c r="E57" s="32" t="s">
        <v>24</v>
      </c>
      <c r="F57" s="29">
        <v>0</v>
      </c>
      <c r="G57" s="39" t="s">
        <v>24</v>
      </c>
      <c r="H57" s="39" t="s">
        <v>24</v>
      </c>
      <c r="I57" s="39" t="s">
        <v>24</v>
      </c>
      <c r="J57" s="38">
        <v>0</v>
      </c>
    </row>
    <row r="58" spans="1:10" x14ac:dyDescent="0.25">
      <c r="A58" s="15">
        <v>2014</v>
      </c>
      <c r="B58" s="17" t="s">
        <v>118</v>
      </c>
      <c r="C58" s="17" t="s">
        <v>119</v>
      </c>
      <c r="D58" s="29">
        <v>4</v>
      </c>
      <c r="E58" s="30">
        <v>10.06</v>
      </c>
      <c r="F58" s="29">
        <v>4</v>
      </c>
      <c r="G58" s="38">
        <v>15.19</v>
      </c>
      <c r="H58" s="38">
        <v>1.6</v>
      </c>
      <c r="I58" s="38">
        <v>0</v>
      </c>
      <c r="J58" s="38">
        <v>16.79</v>
      </c>
    </row>
    <row r="59" spans="1:10" x14ac:dyDescent="0.25">
      <c r="A59" s="15">
        <v>2014</v>
      </c>
      <c r="B59" s="17" t="s">
        <v>118</v>
      </c>
      <c r="C59" s="17" t="s">
        <v>120</v>
      </c>
      <c r="D59" s="29">
        <v>49</v>
      </c>
      <c r="E59" s="30">
        <v>12.45</v>
      </c>
      <c r="F59" s="29">
        <v>49</v>
      </c>
      <c r="G59" s="38">
        <v>22.39</v>
      </c>
      <c r="H59" s="38">
        <v>1.03</v>
      </c>
      <c r="I59" s="38">
        <v>2.21</v>
      </c>
      <c r="J59" s="38">
        <v>25.630000000000003</v>
      </c>
    </row>
    <row r="60" spans="1:10" x14ac:dyDescent="0.25">
      <c r="A60" s="7"/>
      <c r="B60" s="7"/>
      <c r="C60" s="8">
        <f>COUNT(D2:D59)</f>
        <v>58</v>
      </c>
      <c r="D60" s="31">
        <f>SUM(D2:D59)</f>
        <v>953</v>
      </c>
      <c r="E60" s="33">
        <f>AVERAGE(E2:E59)</f>
        <v>12.561071428571426</v>
      </c>
      <c r="F60" s="31">
        <f>SUM(F2:F59)</f>
        <v>895</v>
      </c>
      <c r="G60" s="34">
        <f>AVERAGE(G2:G59)</f>
        <v>23.863666666666671</v>
      </c>
      <c r="H60" s="34">
        <f t="shared" ref="H60:J60" si="0">AVERAGE(H2:H59)</f>
        <v>2.6696666666666657</v>
      </c>
      <c r="I60" s="34">
        <f t="shared" si="0"/>
        <v>2.4169999999999998</v>
      </c>
      <c r="J60" s="34">
        <f>SUM(G60:I60)</f>
        <v>28.950333333333333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</sheetData>
  <pageMargins left="0.7" right="0.7" top="0.75" bottom="0.75" header="0.5" footer="0.3"/>
  <pageSetup scale="71" fitToHeight="0" orientation="landscape" r:id="rId1"/>
  <headerFooter>
    <oddHeader>&amp;C&amp;"Arial,Bold"&amp;12Summary of 2005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FTE</vt:lpstr>
      <vt:lpstr>Retained</vt:lpstr>
      <vt:lpstr>Sheet3</vt:lpstr>
      <vt:lpstr>FTE!Print_Titles</vt:lpstr>
      <vt:lpstr>Retained!Print_Titles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2014-10-08T18:20:02Z</cp:lastPrinted>
  <dcterms:created xsi:type="dcterms:W3CDTF">2012-11-16T15:03:18Z</dcterms:created>
  <dcterms:modified xsi:type="dcterms:W3CDTF">2014-10-08T18:20:19Z</dcterms:modified>
</cp:coreProperties>
</file>