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7590" tabRatio="784" activeTab="0"/>
  </bookViews>
  <sheets>
    <sheet name="Instructions" sheetId="1" r:id="rId1"/>
    <sheet name="Report" sheetId="2" r:id="rId2"/>
    <sheet name="Owner Housing Rehab" sheetId="3" r:id="rId3"/>
    <sheet name="Rental Rehab (single family)" sheetId="4" r:id="rId4"/>
    <sheet name="Rental Rehab(duplex)" sheetId="5" r:id="rId5"/>
    <sheet name="Multi-family rental or conversi" sheetId="6" r:id="rId6"/>
    <sheet name="Comm'l Rehab" sheetId="7" r:id="rId7"/>
    <sheet name="Facility Center Scape Aesthetic" sheetId="8" r:id="rId8"/>
    <sheet name="Page for Final Only" sheetId="9" r:id="rId9"/>
  </sheets>
  <definedNames>
    <definedName name="_xlfn.BAHTTEXT" hidden="1">#NAME?</definedName>
    <definedName name="name">'Report'!$C$5</definedName>
    <definedName name="_xlnm.Print_Area" localSheetId="6">'Comm''l Rehab'!$A$1:$J$40</definedName>
    <definedName name="_xlnm.Print_Area" localSheetId="7">'Facility Center Scape Aesthetic'!$A$1:$J$30</definedName>
    <definedName name="_xlnm.Print_Area" localSheetId="0">'Instructions'!$A$1:$M$19</definedName>
    <definedName name="_xlnm.Print_Area" localSheetId="5">'Multi-family rental or conversi'!$A$1:$J$117</definedName>
    <definedName name="_xlnm.Print_Area" localSheetId="2">'Owner Housing Rehab'!$A$1:$I$121</definedName>
    <definedName name="_xlnm.Print_Area" localSheetId="8">'Page for Final Only'!$A$1:$J$47</definedName>
    <definedName name="_xlnm.Print_Area" localSheetId="3">'Rental Rehab (single family)'!$A$1:$I$122</definedName>
    <definedName name="_xlnm.Print_Area" localSheetId="4">'Rental Rehab(duplex)'!$A$1:$I$128</definedName>
    <definedName name="RepsNames">#REF!</definedName>
  </definedNames>
  <calcPr fullCalcOnLoad="1"/>
</workbook>
</file>

<file path=xl/sharedStrings.xml><?xml version="1.0" encoding="utf-8"?>
<sst xmlns="http://schemas.openxmlformats.org/spreadsheetml/2006/main" count="825" uniqueCount="438">
  <si>
    <t>If so, total dollar amount of the deferred loan:</t>
  </si>
  <si>
    <r>
      <t xml:space="preserve">SCDP Annual Report
</t>
    </r>
    <r>
      <rPr>
        <sz val="10"/>
        <color indexed="9"/>
        <rFont val="Arial"/>
        <family val="2"/>
      </rPr>
      <t>Final Reports</t>
    </r>
  </si>
  <si>
    <t xml:space="preserve">SCDP Expenditures </t>
  </si>
  <si>
    <t xml:space="preserve">Other Federal </t>
  </si>
  <si>
    <r>
      <t xml:space="preserve">SCDP Annual Report
</t>
    </r>
    <r>
      <rPr>
        <sz val="10"/>
        <color indexed="9"/>
        <rFont val="Arial"/>
        <family val="2"/>
      </rPr>
      <t>Owner Occupied Housing Rehab</t>
    </r>
  </si>
  <si>
    <t>Of completed units this period, the number of benefiting households who are:</t>
  </si>
  <si>
    <t>Native Hawaiian/Other Pacific Islander</t>
  </si>
  <si>
    <t>American Indian/Alaskan Native and White</t>
  </si>
  <si>
    <t>Black/African American and White</t>
  </si>
  <si>
    <t>American Indian/Alaskan Native and Black/African American</t>
  </si>
  <si>
    <t>Total Hispanic/Latino</t>
  </si>
  <si>
    <t>1. General Information</t>
  </si>
  <si>
    <t>5. Goals and Completed Units Per Activity</t>
  </si>
  <si>
    <t>6. Fair Housing Report</t>
  </si>
  <si>
    <t xml:space="preserve">8. Equal Opportunity, Women and Minority Business Report </t>
  </si>
  <si>
    <t>Of the households in the units completed, how many had incomes at:</t>
  </si>
  <si>
    <t>Do your numbers Match?</t>
  </si>
  <si>
    <t>Box A</t>
  </si>
  <si>
    <t xml:space="preserve">OTHER (Explain below):  </t>
  </si>
  <si>
    <t xml:space="preserve">             Total Number of  People Served =</t>
  </si>
  <si>
    <t>LMI%</t>
  </si>
  <si>
    <t xml:space="preserve">  Total Number of non-LMI People Served =</t>
  </si>
  <si>
    <t>Did this activity involve replacement/corrections to an existing facility?</t>
  </si>
  <si>
    <t>Examples:</t>
  </si>
  <si>
    <t>TOTAL =</t>
  </si>
  <si>
    <t>White</t>
  </si>
  <si>
    <t>Black/African American</t>
  </si>
  <si>
    <t>Asian</t>
  </si>
  <si>
    <t>Asian and White</t>
  </si>
  <si>
    <t>American Indian/Alaskan Native</t>
  </si>
  <si>
    <t>Multi - Racial or Other</t>
  </si>
  <si>
    <t>Column 1</t>
  </si>
  <si>
    <t>Were occupied by at least one person age 62 or over?</t>
  </si>
  <si>
    <t xml:space="preserve">  Formula</t>
  </si>
  <si>
    <t>Total =</t>
  </si>
  <si>
    <t>Box E</t>
  </si>
  <si>
    <t>Publicly advertise the city/county as a "Fair Housing City/County"</t>
  </si>
  <si>
    <t>Grant Number:</t>
  </si>
  <si>
    <t>Grantee Name</t>
  </si>
  <si>
    <t>Part 2)</t>
  </si>
  <si>
    <t>Part 1)</t>
  </si>
  <si>
    <t>Part 3)</t>
  </si>
  <si>
    <t>If the grantee fiscal year does not end on December 31, please provide date:</t>
  </si>
  <si>
    <t xml:space="preserve">         CDAP-</t>
  </si>
  <si>
    <t>Property:</t>
  </si>
  <si>
    <t>Purchase Price:</t>
  </si>
  <si>
    <t>(Y/N)</t>
  </si>
  <si>
    <t>Citizen Participation</t>
  </si>
  <si>
    <t>Fair Housing Activity Option</t>
  </si>
  <si>
    <t>(month/day/year)</t>
  </si>
  <si>
    <t xml:space="preserve">Conduct a fair housing awareness event </t>
  </si>
  <si>
    <t>Date Completed</t>
  </si>
  <si>
    <t>Make fair housing brochures available at city hall or area banks</t>
  </si>
  <si>
    <t>Work with area schools to have kids participate in a fair housing poster contest</t>
  </si>
  <si>
    <t xml:space="preserve">Indicate </t>
  </si>
  <si>
    <t>Prime</t>
  </si>
  <si>
    <t>Subcontractor</t>
  </si>
  <si>
    <t>Contractor owner race/ethnicity</t>
  </si>
  <si>
    <t>with an X</t>
  </si>
  <si>
    <t>(in Months)</t>
  </si>
  <si>
    <t>mm/dd/yy</t>
  </si>
  <si>
    <t>Non - LMI (Urgent Need, or rental still meeting fed. obj.)</t>
  </si>
  <si>
    <t>30% and lower of the county median Income</t>
  </si>
  <si>
    <t>(Most often zero)</t>
  </si>
  <si>
    <t>TOTALS</t>
  </si>
  <si>
    <t xml:space="preserve">        Total Number of LMI People Served =</t>
  </si>
  <si>
    <t>Is activity complete?</t>
  </si>
  <si>
    <t>If installment loans, what is the interest rate?</t>
  </si>
  <si>
    <t>Place a fair housing discussion on the agenda of a council or board meeting</t>
  </si>
  <si>
    <t xml:space="preserve">If no, please complete prior to submitting report or contact your </t>
  </si>
  <si>
    <t>Name of Activity (line-item from grant agreement or latest GAN):</t>
  </si>
  <si>
    <t>If no, please re-read instructions</t>
  </si>
  <si>
    <t>Inventory</t>
  </si>
  <si>
    <t>31-50% of county median income</t>
  </si>
  <si>
    <t>51-80% of county median income</t>
  </si>
  <si>
    <t>Box B</t>
  </si>
  <si>
    <t>(from grant agreement)</t>
  </si>
  <si>
    <t>Was one activity completed for this project year and is it indicated above?</t>
  </si>
  <si>
    <t>SCDP Representative to discuss compliance options.</t>
  </si>
  <si>
    <t>amount of HOME expended this period?</t>
  </si>
  <si>
    <t xml:space="preserve">If any of the other federal expenditures listed above are HOME funds, what is the dollar  </t>
  </si>
  <si>
    <t xml:space="preserve">Is any of the SCDP assistance structured as a deferred loan? </t>
  </si>
  <si>
    <t xml:space="preserve">Length of  SCDP deferred loan, if applicable:  </t>
  </si>
  <si>
    <t>Length of  SCDP installment loan, if applicable:</t>
  </si>
  <si>
    <t>If installment loan, what is the interest rate?</t>
  </si>
  <si>
    <t xml:space="preserve">Units </t>
  </si>
  <si>
    <t>Cumulative</t>
  </si>
  <si>
    <t>Complete to Date</t>
  </si>
  <si>
    <t>(Y/N/NA)</t>
  </si>
  <si>
    <t xml:space="preserve">  </t>
  </si>
  <si>
    <t xml:space="preserve"> </t>
  </si>
  <si>
    <t>Display a fair housing poster at city hall/county office running the program. (Must be ongoing until grant closeout)</t>
  </si>
  <si>
    <t>Incorporating the fair housing logo on community letterhead or application forms for rehabilitation applications</t>
  </si>
  <si>
    <t xml:space="preserve">  Contractor Name:</t>
  </si>
  <si>
    <t xml:space="preserve">  Contractor Address:</t>
  </si>
  <si>
    <t xml:space="preserve">  Is contractor a woman-owned business?</t>
  </si>
  <si>
    <t xml:space="preserve">  White American</t>
  </si>
  <si>
    <t xml:space="preserve">  Black American</t>
  </si>
  <si>
    <t xml:space="preserve">  Native American</t>
  </si>
  <si>
    <t xml:space="preserve">  Hispanic American</t>
  </si>
  <si>
    <t xml:space="preserve">  Asian/Pacific American</t>
  </si>
  <si>
    <t xml:space="preserve">  Hasidic Jew</t>
  </si>
  <si>
    <r>
      <t xml:space="preserve">SCDP Annual Report
</t>
    </r>
    <r>
      <rPr>
        <sz val="10"/>
        <color indexed="9"/>
        <rFont val="Arial"/>
        <family val="2"/>
      </rPr>
      <t>Page 5</t>
    </r>
  </si>
  <si>
    <r>
      <t xml:space="preserve">SCDP Annual Report
</t>
    </r>
    <r>
      <rPr>
        <sz val="10"/>
        <color indexed="9"/>
        <rFont val="Arial"/>
        <family val="2"/>
      </rPr>
      <t>Page 4</t>
    </r>
  </si>
  <si>
    <r>
      <t xml:space="preserve">SCDP Annual Report
</t>
    </r>
    <r>
      <rPr>
        <sz val="10"/>
        <color indexed="9"/>
        <rFont val="Arial"/>
        <family val="2"/>
      </rPr>
      <t>Page 3</t>
    </r>
  </si>
  <si>
    <r>
      <t xml:space="preserve">SCDP Annual Report
</t>
    </r>
    <r>
      <rPr>
        <sz val="10"/>
        <color indexed="9"/>
        <rFont val="Arial"/>
        <family val="2"/>
      </rPr>
      <t>Page 2</t>
    </r>
  </si>
  <si>
    <r>
      <t xml:space="preserve">SCDP Annual Report
</t>
    </r>
    <r>
      <rPr>
        <sz val="10"/>
        <color indexed="9"/>
        <rFont val="Arial"/>
        <family val="2"/>
      </rPr>
      <t>Page 1</t>
    </r>
  </si>
  <si>
    <t>Phone Number:</t>
  </si>
  <si>
    <t>E-mail address:</t>
  </si>
  <si>
    <t>Did this activity involve construction of a facility that did not previously exist? (i.e. previously unsewered areas or areas without municipal water service)</t>
  </si>
  <si>
    <r>
      <t xml:space="preserve">SCDP Annual Report
</t>
    </r>
    <r>
      <rPr>
        <sz val="10"/>
        <color indexed="9"/>
        <rFont val="Arial"/>
        <family val="2"/>
      </rPr>
      <t>Commercial Rehabilitation</t>
    </r>
  </si>
  <si>
    <r>
      <t xml:space="preserve">Number of households who are listed in Column 1 </t>
    </r>
    <r>
      <rPr>
        <b/>
        <i/>
        <sz val="10"/>
        <rFont val="Arial"/>
        <family val="2"/>
      </rPr>
      <t>AND</t>
    </r>
    <r>
      <rPr>
        <sz val="10"/>
        <rFont val="Arial"/>
        <family val="0"/>
      </rPr>
      <t xml:space="preserve"> are Hispanic/Latino</t>
    </r>
  </si>
  <si>
    <t>SOLID RED OUTLINE = REQUIRED FIELD, REPORTING YEAR DATA ONLY</t>
  </si>
  <si>
    <t>DOTTED RED OUTLINE = MAY BE REQUIRED IF APPLICABLE, REPORTING YEAR DATA ONLY</t>
  </si>
  <si>
    <t>Annual Report Key</t>
  </si>
  <si>
    <t>Is this an Annual Report or a Final Report?</t>
  </si>
  <si>
    <t>Audit Firm Telephone #</t>
  </si>
  <si>
    <t>HRA/EDA</t>
  </si>
  <si>
    <t>SOLID GREEN OUTLINE = AUTOMATIC CALCULATION, NO INPUT REQUIRED. FOR SCDP STAFF ONLY.</t>
  </si>
  <si>
    <t>4. Cumulative (All Years) Expenditures</t>
  </si>
  <si>
    <t>amount of HOME expended?</t>
  </si>
  <si>
    <r>
      <t xml:space="preserve">DOTTED BLUE OUTLINE = MAY BE REQUIRED IF APPLICABLE, </t>
    </r>
    <r>
      <rPr>
        <b/>
        <u val="single"/>
        <sz val="10"/>
        <rFont val="Arial"/>
        <family val="2"/>
      </rPr>
      <t xml:space="preserve">CUMULATIVE </t>
    </r>
    <r>
      <rPr>
        <sz val="10"/>
        <rFont val="Arial"/>
        <family val="2"/>
      </rPr>
      <t>TO DATA ONLY</t>
    </r>
  </si>
  <si>
    <r>
      <t xml:space="preserve">SOLID BLUE OUTLINE = REQUIRED FIELD, </t>
    </r>
    <r>
      <rPr>
        <b/>
        <u val="single"/>
        <sz val="10"/>
        <rFont val="Arial"/>
        <family val="2"/>
      </rPr>
      <t>CUMULATIVE</t>
    </r>
    <r>
      <rPr>
        <sz val="10"/>
        <rFont val="Arial"/>
        <family val="0"/>
      </rPr>
      <t xml:space="preserve"> DATA FOR ALL YEARS</t>
    </r>
  </si>
  <si>
    <t>Private</t>
  </si>
  <si>
    <t xml:space="preserve">Federal </t>
  </si>
  <si>
    <t>Home Loan</t>
  </si>
  <si>
    <t>PFA/</t>
  </si>
  <si>
    <t>DNR/</t>
  </si>
  <si>
    <t>MHFA/</t>
  </si>
  <si>
    <t>Rural Develop./</t>
  </si>
  <si>
    <t>Army Corps/</t>
  </si>
  <si>
    <t>Weatherization/</t>
  </si>
  <si>
    <t>Organization:</t>
  </si>
  <si>
    <t>Closeout Information</t>
  </si>
  <si>
    <t>If balance, amount remaining:</t>
  </si>
  <si>
    <t>Name/Title:</t>
  </si>
  <si>
    <t xml:space="preserve">  Is contractor a Section 3 business?</t>
  </si>
  <si>
    <t xml:space="preserve">Broadcast a fair housing public service announcement. (contact your SCDP Rep for a fair housing video)  </t>
  </si>
  <si>
    <t>your cumulative totals</t>
  </si>
  <si>
    <t>Make sure that</t>
  </si>
  <si>
    <t xml:space="preserve">balance with any other </t>
  </si>
  <si>
    <t>(for example: 3 units</t>
  </si>
  <si>
    <t xml:space="preserve">completed for previous </t>
  </si>
  <si>
    <t>period + 4 for this period</t>
  </si>
  <si>
    <t>reporting year(s).</t>
  </si>
  <si>
    <t>equal cumulative of 7.)</t>
  </si>
  <si>
    <t>Greater MN</t>
  </si>
  <si>
    <t>Housing Fund/</t>
  </si>
  <si>
    <t>Bank/</t>
  </si>
  <si>
    <t>Donations</t>
  </si>
  <si>
    <t>HOME</t>
  </si>
  <si>
    <t>Leverage by Activity</t>
  </si>
  <si>
    <t>submission of post closeout program income reports:</t>
  </si>
  <si>
    <t>Name of organization (workplace) of this person:</t>
  </si>
  <si>
    <t>Phone number:</t>
  </si>
  <si>
    <r>
      <t xml:space="preserve">Boxes </t>
    </r>
    <r>
      <rPr>
        <b/>
        <sz val="10"/>
        <color indexed="10"/>
        <rFont val="Arial"/>
        <family val="2"/>
      </rPr>
      <t>OUTLINED WITH A RED DOTTED LINE</t>
    </r>
    <r>
      <rPr>
        <sz val="10"/>
        <rFont val="Arial"/>
        <family val="2"/>
      </rPr>
      <t xml:space="preserve"> may require information if applicable.  Please do not enter data into boxes or cells </t>
    </r>
    <r>
      <rPr>
        <b/>
        <sz val="10"/>
        <color indexed="17"/>
        <rFont val="Arial"/>
        <family val="2"/>
      </rPr>
      <t>OUTLINED IN GREEN</t>
    </r>
    <r>
      <rPr>
        <sz val="10"/>
        <rFont val="Arial"/>
        <family val="2"/>
      </rPr>
      <t xml:space="preserve"> as these cells are for SCDP use only.  The cells are pre-set to zero and contain formulas.  Generally boxes </t>
    </r>
    <r>
      <rPr>
        <b/>
        <sz val="10"/>
        <color indexed="12"/>
        <rFont val="Arial"/>
        <family val="2"/>
      </rPr>
      <t>OUTLINED IN BLUE</t>
    </r>
    <r>
      <rPr>
        <sz val="10"/>
        <rFont val="Arial"/>
        <family val="2"/>
      </rPr>
      <t xml:space="preserve"> require a response.  Boxes </t>
    </r>
    <r>
      <rPr>
        <b/>
        <sz val="10"/>
        <color indexed="12"/>
        <rFont val="Arial"/>
        <family val="2"/>
      </rPr>
      <t>OUTLINED IN BLUE</t>
    </r>
    <r>
      <rPr>
        <sz val="10"/>
        <rFont val="Arial"/>
        <family val="2"/>
      </rPr>
      <t xml:space="preserve"> also ask for cumulative, or total to date, information.  Boxes </t>
    </r>
    <r>
      <rPr>
        <b/>
        <sz val="10"/>
        <color indexed="12"/>
        <rFont val="Arial"/>
        <family val="2"/>
      </rPr>
      <t>OUTLINED WITH A BLUE DOTTED LINE</t>
    </r>
    <r>
      <rPr>
        <sz val="10"/>
        <rFont val="Arial"/>
        <family val="2"/>
      </rPr>
      <t xml:space="preserve"> may require cumulative information if applicable.
The tabs for the pages and activity pages are located near the bottom of your computer screen. You may not see all of the tabs available on your screen.  You will most likely need to use the arrows found at the lower left of your screen to navigate and prompt the tabs to advance or retreat.
Further instruction is contained within the report form.
</t>
    </r>
  </si>
  <si>
    <t xml:space="preserve">The number in Box L should match the "Number of LMI persons served" from the budget on page 2 of the grant agreement.  If not, please correct or discuss with your SCDP Representative. </t>
  </si>
  <si>
    <t>The LMI figure listed next to Box E should be at least .51.  If not, please correct entries prior to submission or contact your SCDP Representative.</t>
  </si>
  <si>
    <r>
      <t xml:space="preserve">If applicable, length of SCDP </t>
    </r>
    <r>
      <rPr>
        <u val="single"/>
        <sz val="10"/>
        <rFont val="Arial"/>
        <family val="2"/>
      </rPr>
      <t>installment</t>
    </r>
    <r>
      <rPr>
        <sz val="10"/>
        <rFont val="Arial"/>
        <family val="0"/>
      </rPr>
      <t xml:space="preserve"> loans:</t>
    </r>
  </si>
  <si>
    <t>Please check one of the boxes below that best describes this activity</t>
  </si>
  <si>
    <t>Of the households in the units completed this period, how many had incomes at:</t>
  </si>
  <si>
    <t>Of units completed this period, how many are designated as affordable units or those that meet Fair Market Rents?</t>
  </si>
  <si>
    <t>Of units completed this period, how many are currently occupied?</t>
  </si>
  <si>
    <r>
      <t xml:space="preserve">If activity is </t>
    </r>
    <r>
      <rPr>
        <u val="single"/>
        <sz val="10"/>
        <rFont val="Arial"/>
        <family val="2"/>
      </rPr>
      <t>complete</t>
    </r>
    <r>
      <rPr>
        <sz val="10"/>
        <rFont val="Arial"/>
        <family val="2"/>
      </rPr>
      <t xml:space="preserve">, how many units are not yet occupied? </t>
    </r>
  </si>
  <si>
    <t>Issue a press release stating that people with questions about fair housing can contact the grant administrator</t>
  </si>
  <si>
    <t>Indicate Type of Contract with an X</t>
  </si>
  <si>
    <t>(from grant agreement or contract)</t>
  </si>
  <si>
    <t>Person responsible for the data in this report:</t>
  </si>
  <si>
    <t>If this is an Annual Report, the Report Period End Date is - September 30,</t>
  </si>
  <si>
    <t>Installment Loans</t>
  </si>
  <si>
    <t>Deferred Loans</t>
  </si>
  <si>
    <t>NOTE: Deferred loans do not require monthly payments.</t>
  </si>
  <si>
    <t xml:space="preserve">Total dollar amount of these signed Deferred Loan repayment agreements </t>
  </si>
  <si>
    <t>to date:</t>
  </si>
  <si>
    <t>NOTE: Installment loans require regular (usually monthly) payments.</t>
  </si>
  <si>
    <t>Total dollar amount of Installment Loans, if applicable, to date:</t>
  </si>
  <si>
    <t>Length of deferred loans in repayment agreements:</t>
  </si>
  <si>
    <t>Women and Minority Owned Businesses</t>
  </si>
  <si>
    <t>This Number can be 0.</t>
  </si>
  <si>
    <t xml:space="preserve">Section 3 Businesses </t>
  </si>
  <si>
    <t>Box F</t>
  </si>
  <si>
    <t>=Box G</t>
  </si>
  <si>
    <t>If Box G is one, please complete Parts 1, 2 and 3 below.</t>
  </si>
  <si>
    <t>If Box G is two or more, please complete Parts 1, 2 and 3 below for each contractor, subcontractor or administrator.</t>
  </si>
  <si>
    <t>Provide all pages to the SCDP, if multiple pages are necessary.</t>
  </si>
  <si>
    <t>Received accessibility improvements?</t>
  </si>
  <si>
    <t>SCDP Program Region and Representative</t>
  </si>
  <si>
    <t>(Consult SCDP website for regional map and primary representative info if necessary)</t>
  </si>
  <si>
    <t xml:space="preserve">2. Audit and Federal Transparency Information </t>
  </si>
  <si>
    <t>Grantee's Audit Firm:</t>
  </si>
  <si>
    <t xml:space="preserve">Name, title of grantee financial officer:  </t>
  </si>
  <si>
    <t>Home #1</t>
  </si>
  <si>
    <t>Address Line 1</t>
  </si>
  <si>
    <t>Address Line 2</t>
  </si>
  <si>
    <t>Address Line 3</t>
  </si>
  <si>
    <t>City</t>
  </si>
  <si>
    <t>Zip Code</t>
  </si>
  <si>
    <r>
      <t xml:space="preserve">Please provide addresses of homes that have </t>
    </r>
    <r>
      <rPr>
        <b/>
        <u val="single"/>
        <sz val="10"/>
        <rFont val="Arial"/>
        <family val="2"/>
      </rPr>
      <t>completed</t>
    </r>
    <r>
      <rPr>
        <sz val="10"/>
        <rFont val="Arial"/>
        <family val="2"/>
      </rPr>
      <t xml:space="preserve"> rehab </t>
    </r>
    <r>
      <rPr>
        <b/>
        <sz val="10"/>
        <color indexed="10"/>
        <rFont val="Arial"/>
        <family val="2"/>
      </rPr>
      <t>THIS YEAR</t>
    </r>
    <r>
      <rPr>
        <sz val="10"/>
        <rFont val="Arial"/>
        <family val="0"/>
      </rPr>
      <t xml:space="preserve">. </t>
    </r>
  </si>
  <si>
    <t>Home #2</t>
  </si>
  <si>
    <t>Home #3</t>
  </si>
  <si>
    <t>Home #4</t>
  </si>
  <si>
    <t>Home #5</t>
  </si>
  <si>
    <t>Home #6</t>
  </si>
  <si>
    <t>If you have more than 6 homes completed print the page multiple times.</t>
  </si>
  <si>
    <t>Home #7</t>
  </si>
  <si>
    <t>If you have more than 7 homes completed print the page multiple times.</t>
  </si>
  <si>
    <t>Do your demographic numbers match?</t>
  </si>
  <si>
    <t>In this building, of completed units occupied this period, the number of benefiting:</t>
  </si>
  <si>
    <t>Of the units completed this period:</t>
  </si>
  <si>
    <t>*If other expenditures(column H) please list/identify the source(s):</t>
  </si>
  <si>
    <t>Greater MN Housing Fund</t>
  </si>
  <si>
    <t>PFA</t>
  </si>
  <si>
    <t>DNR</t>
  </si>
  <si>
    <t>MHFA</t>
  </si>
  <si>
    <t>dd/mm/yyyy</t>
  </si>
  <si>
    <t>Labor Standards: If there are 8 or more units being rehabilitated or converted, federal labor standards apply:</t>
  </si>
  <si>
    <t xml:space="preserve">                     /</t>
  </si>
  <si>
    <t>Received handicapped/accessibility improvements?</t>
  </si>
  <si>
    <t>Narrative section:</t>
  </si>
  <si>
    <t xml:space="preserve">Narrative section: </t>
  </si>
  <si>
    <r>
      <t xml:space="preserve">If there is more than one facility activity in the project (such as wastewater or sewer, water or community center) please complete </t>
    </r>
    <r>
      <rPr>
        <u val="single"/>
        <sz val="10"/>
        <rFont val="Arial"/>
        <family val="2"/>
      </rPr>
      <t>separate pages</t>
    </r>
    <r>
      <rPr>
        <sz val="10"/>
        <rFont val="Arial"/>
        <family val="2"/>
      </rPr>
      <t xml:space="preserve"> for each activity.) </t>
    </r>
  </si>
  <si>
    <t>Total dollar amount of signed Deferred Loan repayment agreements to date:</t>
  </si>
  <si>
    <r>
      <t>If yes</t>
    </r>
    <r>
      <rPr>
        <sz val="10"/>
        <rFont val="Arial"/>
        <family val="0"/>
      </rPr>
      <t xml:space="preserve">, provide contact information for the person responsible for  </t>
    </r>
  </si>
  <si>
    <t>(See A-Z guide for definition of program income/local funds)</t>
  </si>
  <si>
    <t>Federal Home Loan Bank</t>
  </si>
  <si>
    <t xml:space="preserve">   If this is a Final Report, (date all activities were complete)</t>
  </si>
  <si>
    <t>Is labor standards reporting (award notices and final reports) to DEED/SCDP current?                                                                                                                                                             If no, please submit LS materials to become current.</t>
  </si>
  <si>
    <t>dd/mm/yy</t>
  </si>
  <si>
    <r>
      <t xml:space="preserve">SCDP Annual Report
</t>
    </r>
    <r>
      <rPr>
        <sz val="10"/>
        <color indexed="9"/>
        <rFont val="Arial"/>
        <family val="2"/>
      </rPr>
      <t>Rental Housing Rehabilitation                                  (single family)</t>
    </r>
  </si>
  <si>
    <t>Y/N</t>
  </si>
  <si>
    <t xml:space="preserve">If any SCDP assistance is an installment loan?                             What is the dollar amount of the loan?  </t>
  </si>
  <si>
    <t>rate</t>
  </si>
  <si>
    <t>$ amt</t>
  </si>
  <si>
    <t>Owner</t>
  </si>
  <si>
    <t>(From grant agreement or contract.  Or, community receiving funds if multiple communities.  For example: (City of Happy Town)</t>
  </si>
  <si>
    <t>Federal Transparency</t>
  </si>
  <si>
    <r>
      <t xml:space="preserve">SCDP Annual Report
</t>
    </r>
    <r>
      <rPr>
        <sz val="10"/>
        <color indexed="9"/>
        <rFont val="Arial"/>
        <family val="2"/>
      </rPr>
      <t>Rental Housing Rehabilitation                                   (Duplex/Two units)</t>
    </r>
  </si>
  <si>
    <r>
      <t xml:space="preserve">SCDP Annual Report
</t>
    </r>
    <r>
      <rPr>
        <sz val="10"/>
        <color indexed="9"/>
        <rFont val="Arial"/>
        <family val="2"/>
      </rPr>
      <t>Rental Housing Rehabilitation                                       (single family)</t>
    </r>
  </si>
  <si>
    <t xml:space="preserve">         Lead Safe Work Practices (24 CFR 35.930(b)) (Hard costs &lt;= $5,000)</t>
  </si>
  <si>
    <t xml:space="preserve">         Interim Controls (24 CFR 35.930(c)) (Hard costs $5,000 - $25,000)</t>
  </si>
  <si>
    <t>Box L</t>
  </si>
  <si>
    <t>Box M</t>
  </si>
  <si>
    <t>Number of people benefiting who are:(provide data when project is complete)</t>
  </si>
  <si>
    <t>For the total Owner Occupied Rehab Units this period from Section 5, Page 3,and Box A and Box B should be the same. Are they? If not please correct prior to submission.</t>
  </si>
  <si>
    <t>For the total units currently occupied this period(Section 5 page 3),  and Box A and Box B should be the same. Are they? If not, please correct prior to submission.</t>
  </si>
  <si>
    <t>For the total units currently occupied this period(Section 5, page 3), and Box A and Box B should be the same. Are they? If not, please correct prior to submission.</t>
  </si>
  <si>
    <r>
      <t>I understand that information on this report outlined in</t>
    </r>
    <r>
      <rPr>
        <b/>
        <sz val="10"/>
        <rFont val="Arial"/>
        <family val="2"/>
      </rPr>
      <t xml:space="preserve"> </t>
    </r>
    <r>
      <rPr>
        <b/>
        <sz val="10"/>
        <color indexed="10"/>
        <rFont val="Arial"/>
        <family val="2"/>
      </rPr>
      <t>RED</t>
    </r>
    <r>
      <rPr>
        <sz val="10"/>
        <rFont val="Arial"/>
        <family val="2"/>
      </rPr>
      <t xml:space="preserve"> boxes is generally for the current reporting period or year and that boxes </t>
    </r>
  </si>
  <si>
    <r>
      <rPr>
        <sz val="10"/>
        <color indexed="56"/>
        <rFont val="Arial"/>
        <family val="2"/>
      </rPr>
      <t>outlined in</t>
    </r>
    <r>
      <rPr>
        <b/>
        <sz val="10"/>
        <color indexed="56"/>
        <rFont val="Arial"/>
        <family val="2"/>
      </rPr>
      <t xml:space="preserve"> BLUE</t>
    </r>
    <r>
      <rPr>
        <sz val="10"/>
        <rFont val="Arial"/>
        <family val="2"/>
      </rPr>
      <t xml:space="preserve"> is cumulative (or total to date) data.</t>
    </r>
  </si>
  <si>
    <r>
      <t xml:space="preserve">I understand  information that is outlined in </t>
    </r>
    <r>
      <rPr>
        <b/>
        <sz val="10"/>
        <color indexed="17"/>
        <rFont val="Arial"/>
        <family val="2"/>
      </rPr>
      <t>GREEN</t>
    </r>
    <r>
      <rPr>
        <sz val="10"/>
        <rFont val="Arial"/>
        <family val="2"/>
      </rPr>
      <t xml:space="preserve"> contains a formula and is only for SCDP use.  </t>
    </r>
  </si>
  <si>
    <r>
      <t xml:space="preserve">SCDP Annual Report
 </t>
    </r>
    <r>
      <rPr>
        <sz val="10"/>
        <color indexed="9"/>
        <rFont val="Arial"/>
        <family val="2"/>
      </rPr>
      <t>Multi-family Rental or Conversion                                 (3 or more units)</t>
    </r>
  </si>
  <si>
    <r>
      <t xml:space="preserve">Program Income(PI) </t>
    </r>
    <r>
      <rPr>
        <sz val="11.5"/>
        <color indexed="8"/>
        <rFont val="Times New Roman"/>
        <family val="1"/>
      </rPr>
      <t>is defined as income of $35,000* or more in funds received by the grantee from  SCDP funded activities in a federal fiscal year.(October 1-September 30)(Funds that come back to the grantee)</t>
    </r>
  </si>
  <si>
    <r>
      <t xml:space="preserve">Annual Small Cities Development Report       </t>
    </r>
    <r>
      <rPr>
        <b/>
        <sz val="11"/>
        <color indexed="9"/>
        <rFont val="Arial"/>
        <family val="2"/>
      </rPr>
      <t xml:space="preserve">    </t>
    </r>
    <r>
      <rPr>
        <b/>
        <sz val="8"/>
        <color indexed="9"/>
        <rFont val="Arial"/>
        <family val="2"/>
      </rPr>
      <t xml:space="preserve">                                                                                                                          </t>
    </r>
    <r>
      <rPr>
        <b/>
        <sz val="10"/>
        <color indexed="9"/>
        <rFont val="Arial"/>
        <family val="2"/>
      </rPr>
      <t xml:space="preserve">  </t>
    </r>
    <r>
      <rPr>
        <b/>
        <sz val="12"/>
        <color indexed="9"/>
        <rFont val="Arial"/>
        <family val="2"/>
      </rPr>
      <t>O</t>
    </r>
    <r>
      <rPr>
        <b/>
        <i/>
        <sz val="12"/>
        <color indexed="9"/>
        <rFont val="Arial"/>
        <family val="2"/>
      </rPr>
      <t>verview &amp; Directions</t>
    </r>
    <r>
      <rPr>
        <b/>
        <sz val="12"/>
        <color indexed="9"/>
        <rFont val="Arial"/>
        <family val="2"/>
      </rPr>
      <t xml:space="preserve">
</t>
    </r>
  </si>
  <si>
    <t>Lead part 1</t>
  </si>
  <si>
    <t>Of these units, which applies:</t>
  </si>
  <si>
    <t>TOTAL</t>
  </si>
  <si>
    <t>Total Must = Box L</t>
  </si>
  <si>
    <t>Lead part 2</t>
  </si>
  <si>
    <t xml:space="preserve">Number of units that were originally constructed 1978 or later:  </t>
  </si>
  <si>
    <t>Lead part 3</t>
  </si>
  <si>
    <t>Risk assessment did not indicate lead hazards</t>
  </si>
  <si>
    <t>Box N</t>
  </si>
  <si>
    <t>Lead part 4</t>
  </si>
  <si>
    <t>Box L, M, N  Grand Total</t>
  </si>
  <si>
    <t xml:space="preserve">Must equal total number of units rehabbed this period </t>
  </si>
  <si>
    <t xml:space="preserve">Exempt as outlined in  LEAD-SAFE HOUSING RULE—APPLICABILITY FORM </t>
  </si>
  <si>
    <t>(auto calc)</t>
  </si>
  <si>
    <r>
      <rPr>
        <b/>
        <sz val="10"/>
        <rFont val="Arial"/>
        <family val="2"/>
      </rPr>
      <t># of units constructed before 1978 with a risk assessment that indicated lead hazard(s):</t>
    </r>
    <r>
      <rPr>
        <sz val="10"/>
        <rFont val="Arial"/>
        <family val="2"/>
      </rPr>
      <t xml:space="preserve">  </t>
    </r>
  </si>
  <si>
    <t>Lead Section-in the parts below - the most common outcomes are in bold</t>
  </si>
  <si>
    <t>Lead Section: in Lead parts below - the most common outcomes are in bold</t>
  </si>
  <si>
    <t>Deferred Loan</t>
  </si>
  <si>
    <t>Installment Loan</t>
  </si>
  <si>
    <t>Of these unit which applies?</t>
  </si>
  <si>
    <t>Y or N</t>
  </si>
  <si>
    <t>Lead Section-in Lead parts below - the most common outcomes are in bold</t>
  </si>
  <si>
    <r>
      <t xml:space="preserve">If a grantee receives less than $35,000 in a fiscal year, it is not considered Program Income but called local funds. However, these local funds must be reused in a manner consistent with what was stated in the funding application, grant agreement, and their required SCDP income reuse plan.                                                                                                                                                                                                                                                                                                                                                                                  </t>
    </r>
    <r>
      <rPr>
        <b/>
        <sz val="11.5"/>
        <color indexed="8"/>
        <rFont val="Times New Roman"/>
        <family val="1"/>
      </rPr>
      <t>Program Income and SCDP local funds include:</t>
    </r>
    <r>
      <rPr>
        <sz val="11.5"/>
        <color indexed="8"/>
        <rFont val="Times New Roman"/>
        <family val="1"/>
      </rPr>
      <t xml:space="preserve">                                                                                                                                          loan repayments (with interest, if applicable),                                                                                                                                                   proceeds from the sale of property in which SCDP funds were used;                                                                                                                              interest earned on the Program Income itself. </t>
    </r>
  </si>
  <si>
    <t>Of the number of units completed this period, how many:</t>
  </si>
  <si>
    <t>(Grab bars, widened doorways, raised or lowered items, ramp)</t>
  </si>
  <si>
    <t>2.  Were there any written citizen comments about the implementation of the
    grant (at 2nd public hearing or in other ways) that required a response?</t>
  </si>
  <si>
    <t>If  #2 is yes, please describe below the action taken in response to the comment, as required by the SCDP.  Or, attach a description with the submission of the report.</t>
  </si>
  <si>
    <t>3a)  Did the grantee purchase any equipment or supplies with SCDP funds
       that has a useful life of more than one year and a cost of $5,000 or
       more?</t>
  </si>
  <si>
    <t>The answer to Question #3a will very rarely be yes.</t>
  </si>
  <si>
    <t>If 4b is no, please inform local officials that no more SCDP funds will be used.</t>
  </si>
  <si>
    <t xml:space="preserve">5) Could this grant produce Program Income or local income dollars? </t>
  </si>
  <si>
    <r>
      <rPr>
        <b/>
        <sz val="10"/>
        <color indexed="10"/>
        <rFont val="Arial"/>
        <family val="2"/>
      </rPr>
      <t>IMPORTANT</t>
    </r>
    <r>
      <rPr>
        <b/>
        <sz val="10"/>
        <rFont val="Arial"/>
        <family val="2"/>
      </rPr>
      <t>: Complete this page on a per duplex basis (copy tab for additional duplexes)</t>
    </r>
  </si>
  <si>
    <r>
      <rPr>
        <b/>
        <u val="single"/>
        <sz val="12"/>
        <color indexed="10"/>
        <rFont val="Arial"/>
        <family val="2"/>
      </rPr>
      <t>Important</t>
    </r>
    <r>
      <rPr>
        <b/>
        <sz val="10"/>
        <color indexed="10"/>
        <rFont val="Arial"/>
        <family val="2"/>
      </rPr>
      <t xml:space="preserve">:  Is this the second annual report for this grant?   If yes, the SCDP reminds grantees that a public hearing is required during the grant implementation period.  This is in addition to the hearing held during the application phase.  Please work to schedule this hearing if it has not yet been held.  If multiple communities in the grant, each community will need to hold a hearing.  Reporting for the 2nd public hearing will be needed on the final report.  </t>
    </r>
  </si>
  <si>
    <r>
      <t>7. Program Income and Local Funds Reporting -</t>
    </r>
    <r>
      <rPr>
        <b/>
        <sz val="12"/>
        <color indexed="9"/>
        <rFont val="Arial"/>
        <family val="2"/>
      </rPr>
      <t>Open Grants</t>
    </r>
  </si>
  <si>
    <r>
      <rPr>
        <sz val="11"/>
        <color indexed="10"/>
        <rFont val="Arial"/>
        <family val="2"/>
      </rPr>
      <t>IMPORTANT:</t>
    </r>
    <r>
      <rPr>
        <sz val="11"/>
        <rFont val="Arial"/>
        <family val="2"/>
      </rPr>
      <t xml:space="preserve"> Complete this page on a </t>
    </r>
    <r>
      <rPr>
        <sz val="11"/>
        <color indexed="10"/>
        <rFont val="Arial"/>
        <family val="2"/>
      </rPr>
      <t>per building</t>
    </r>
    <r>
      <rPr>
        <sz val="11"/>
        <rFont val="Arial"/>
        <family val="2"/>
      </rPr>
      <t xml:space="preserve"> basis(copy tab for additional buildings)</t>
    </r>
  </si>
  <si>
    <t>Box A and B should match Section 5, Page 3.</t>
  </si>
  <si>
    <r>
      <t>Definitions:</t>
    </r>
    <r>
      <rPr>
        <sz val="10"/>
        <rFont val="Arial"/>
        <family val="0"/>
      </rPr>
      <t xml:space="preserve">
</t>
    </r>
    <r>
      <rPr>
        <b/>
        <u val="single"/>
        <sz val="10"/>
        <rFont val="Arial"/>
        <family val="2"/>
      </rPr>
      <t>A project</t>
    </r>
    <r>
      <rPr>
        <sz val="10"/>
        <rFont val="Arial"/>
        <family val="0"/>
      </rPr>
      <t xml:space="preserve"> is a grant or summation of activities in the grant agreement, or a specific job within an activity. For example, a grant to Happy City for commercial and rental housing rehabilitation is a project. Rehabilitating the barbershop or rehabilitating Mrs. Anderson's house would also be a project. 
</t>
    </r>
    <r>
      <rPr>
        <b/>
        <u val="single"/>
        <sz val="10"/>
        <rFont val="Arial"/>
        <family val="2"/>
      </rPr>
      <t>An activity</t>
    </r>
    <r>
      <rPr>
        <sz val="10"/>
        <rFont val="Arial"/>
        <family val="0"/>
      </rPr>
      <t xml:space="preserve"> is a specific undertaking such as commercial rehabilitation, a sewer project, etc.</t>
    </r>
  </si>
  <si>
    <t>AUDIT</t>
  </si>
  <si>
    <r>
      <rPr>
        <b/>
        <sz val="10"/>
        <rFont val="Arial"/>
        <family val="2"/>
      </rPr>
      <t>REFER TO YOUR FAIR HOUSING PLAN.</t>
    </r>
    <r>
      <rPr>
        <sz val="10"/>
        <rFont val="Arial"/>
        <family val="2"/>
      </rPr>
      <t xml:space="preserve"> </t>
    </r>
    <r>
      <rPr>
        <b/>
        <sz val="10"/>
        <rFont val="Arial"/>
        <family val="2"/>
      </rPr>
      <t xml:space="preserve">One different activity </t>
    </r>
    <r>
      <rPr>
        <sz val="10"/>
        <rFont val="Arial"/>
        <family val="2"/>
      </rPr>
      <t xml:space="preserve">must be performed each year that the grant is open. Activities must be performed even if housing is not a grant activity, per HUD requirements. Enter date on corresponding line of activity completed for </t>
    </r>
    <r>
      <rPr>
        <u val="single"/>
        <sz val="10"/>
        <rFont val="Arial"/>
        <family val="2"/>
      </rPr>
      <t>each report year</t>
    </r>
    <r>
      <rPr>
        <sz val="10"/>
        <rFont val="Arial"/>
        <family val="2"/>
      </rPr>
      <t>.  There should be a minimal of</t>
    </r>
    <r>
      <rPr>
        <b/>
        <sz val="10"/>
        <rFont val="Arial"/>
        <family val="2"/>
      </rPr>
      <t xml:space="preserve"> three </t>
    </r>
    <r>
      <rPr>
        <sz val="10"/>
        <rFont val="Arial"/>
        <family val="2"/>
      </rPr>
      <t>activities by grant end on this report. Have all years' activities to date on this report.</t>
    </r>
  </si>
  <si>
    <t>(Should be part of the project file)</t>
  </si>
  <si>
    <r>
      <t xml:space="preserve">Of the contractors </t>
    </r>
    <r>
      <rPr>
        <b/>
        <sz val="10"/>
        <color indexed="60"/>
        <rFont val="Arial"/>
        <family val="2"/>
      </rPr>
      <t>(including general, subs and non-profits</t>
    </r>
    <r>
      <rPr>
        <b/>
        <sz val="10"/>
        <rFont val="Arial"/>
        <family val="2"/>
      </rPr>
      <t xml:space="preserve">) used to implement the grant this period,    </t>
    </r>
  </si>
  <si>
    <t>3b) If  the answer to 3a is yes, identify what the property is (computer, XRF machine, etc) and the purchase price:</t>
  </si>
  <si>
    <t>4b) If #4a is yes, do the local officials of the grant's cities, townships, or
     counties understand that the SCDP program will be recapturing the 
     SCDP funds that remain?</t>
  </si>
  <si>
    <t>4a)  Does a balance of SCDP funds remain?</t>
  </si>
  <si>
    <t>E-mail address</t>
  </si>
  <si>
    <r>
      <t xml:space="preserve">Total </t>
    </r>
    <r>
      <rPr>
        <b/>
        <sz val="10"/>
        <color indexed="12"/>
        <rFont val="Arial"/>
        <family val="2"/>
      </rPr>
      <t>CUMULATIVE</t>
    </r>
    <r>
      <rPr>
        <b/>
        <sz val="10"/>
        <rFont val="Arial"/>
        <family val="2"/>
      </rPr>
      <t xml:space="preserve"> number of signed SCDP repayment agreements:</t>
    </r>
  </si>
  <si>
    <r>
      <t xml:space="preserve">Total </t>
    </r>
    <r>
      <rPr>
        <b/>
        <sz val="10"/>
        <color indexed="12"/>
        <rFont val="Arial"/>
        <family val="2"/>
      </rPr>
      <t>CUMULATIVE</t>
    </r>
    <r>
      <rPr>
        <b/>
        <sz val="10"/>
        <rFont val="Arial"/>
        <family val="2"/>
      </rPr>
      <t xml:space="preserve"> number of signed SCDP Installment Loans:</t>
    </r>
  </si>
  <si>
    <t>How many of the total in Box A were headed by a female? (includes 1 person HH):</t>
  </si>
  <si>
    <r>
      <t xml:space="preserve">Of completed units </t>
    </r>
    <r>
      <rPr>
        <b/>
        <sz val="11"/>
        <color indexed="10"/>
        <rFont val="Arial"/>
        <family val="2"/>
      </rPr>
      <t>this period</t>
    </r>
    <r>
      <rPr>
        <b/>
        <sz val="11"/>
        <rFont val="Arial"/>
        <family val="2"/>
      </rPr>
      <t>, the number of benefitting households who are:</t>
    </r>
  </si>
  <si>
    <t>Of completed units this period, the number of benefitting households who are:</t>
  </si>
  <si>
    <r>
      <t xml:space="preserve">SCDP Annual Report
</t>
    </r>
    <r>
      <rPr>
        <sz val="10"/>
        <color indexed="9"/>
        <rFont val="Arial"/>
        <family val="2"/>
      </rPr>
      <t>Rental Housing Rehabilitation                                          (two units)</t>
    </r>
  </si>
  <si>
    <t>How many of the households in Box A were headed by a female? (includes 1 person HH):</t>
  </si>
  <si>
    <r>
      <rPr>
        <b/>
        <sz val="10"/>
        <rFont val="Arial"/>
        <family val="2"/>
      </rPr>
      <t>Labor standards is required for this activity</t>
    </r>
    <r>
      <rPr>
        <sz val="10"/>
        <rFont val="Arial"/>
        <family val="2"/>
      </rPr>
      <t xml:space="preserve">.  Is reporting (award notices and final reports) to the SCDP current?                                   If no, please submit LS materials accordingly to become current.
</t>
    </r>
  </si>
  <si>
    <t>who are also chronically homeless</t>
  </si>
  <si>
    <t>including assistance for operations </t>
  </si>
  <si>
    <t xml:space="preserve">Number of housing units designated for the homeless </t>
  </si>
  <si>
    <t xml:space="preserve">Of the number of housing units designated for the homeless, </t>
  </si>
  <si>
    <t>Rental Housing Rehab</t>
  </si>
  <si>
    <t>(two units)</t>
  </si>
  <si>
    <t>Number of units designated for persons with HIV/AIDS,</t>
  </si>
  <si>
    <t>Number of units designated for persons with HIV/AIDS</t>
  </si>
  <si>
    <t>Box P</t>
  </si>
  <si>
    <t>provide the following:</t>
  </si>
  <si>
    <t>Number of years the units will remain affordable to LMI households</t>
  </si>
  <si>
    <t>Of the number of units in Box P (affordable for low and moderate income households (LMI)),</t>
  </si>
  <si>
    <t>Number of units receiving project-based rental assistance</t>
  </si>
  <si>
    <t>how many of the units are designated for the chronically homeless</t>
  </si>
  <si>
    <r>
      <t xml:space="preserve">If activity is </t>
    </r>
    <r>
      <rPr>
        <u val="single"/>
        <sz val="10"/>
        <rFont val="Arial"/>
        <family val="2"/>
      </rPr>
      <t>complete</t>
    </r>
    <r>
      <rPr>
        <sz val="10"/>
        <rFont val="Arial"/>
        <family val="2"/>
      </rPr>
      <t>, how many units are not yet occupied</t>
    </r>
  </si>
  <si>
    <t>Of the number of units completed this period for this complex:</t>
  </si>
  <si>
    <t>How many units are designated for low and moderate income housesholds at affordable rents?</t>
  </si>
  <si>
    <t>Of the units completed this period for this duplex:</t>
  </si>
  <si>
    <t>Number of units qualified as energy star</t>
  </si>
  <si>
    <t>How many total units are in this complex</t>
  </si>
  <si>
    <t>Number of units receiving accessibility improvements</t>
  </si>
  <si>
    <t>Number of units occupied by at least one person age 62 or over</t>
  </si>
  <si>
    <t>Number of units created through conversion of non-residential space</t>
  </si>
  <si>
    <r>
      <t xml:space="preserve">SCDP Annual Report
</t>
    </r>
    <r>
      <rPr>
        <sz val="10"/>
        <color indexed="9"/>
        <rFont val="Arial"/>
        <family val="2"/>
      </rPr>
      <t xml:space="preserve">Public Facilities/Community Centers/Streetscape/Aesthetics  </t>
    </r>
  </si>
  <si>
    <t>* If necessary, please consult the SCDP for the definition of a Section 3 Business.</t>
  </si>
  <si>
    <t>(9 digits)</t>
  </si>
  <si>
    <t xml:space="preserve">  Contractor Federal Tax ID #:</t>
  </si>
  <si>
    <r>
      <t>1)</t>
    </r>
    <r>
      <rPr>
        <sz val="10"/>
        <rFont val="Arial"/>
        <family val="2"/>
      </rPr>
      <t xml:space="preserve">  Will the grantee expend $750,000 or more of federal funds (including SCDP funds) in their </t>
    </r>
    <r>
      <rPr>
        <b/>
        <u val="single"/>
        <sz val="10"/>
        <rFont val="Arial"/>
        <family val="2"/>
      </rPr>
      <t>CURRENT</t>
    </r>
    <r>
      <rPr>
        <sz val="10"/>
        <rFont val="Arial"/>
        <family val="2"/>
      </rPr>
      <t xml:space="preserve"> fiscal year? </t>
    </r>
  </si>
  <si>
    <r>
      <t xml:space="preserve">Will or did the grantee receive $25 million or more of federal funds (including SCDP funds) in their </t>
    </r>
    <r>
      <rPr>
        <u val="single"/>
        <sz val="10"/>
        <rFont val="Arial"/>
        <family val="2"/>
      </rPr>
      <t>current</t>
    </r>
    <r>
      <rPr>
        <sz val="10"/>
        <rFont val="Arial"/>
        <family val="2"/>
      </rPr>
      <t xml:space="preserve"> or </t>
    </r>
    <r>
      <rPr>
        <u val="single"/>
        <sz val="10"/>
        <rFont val="Arial"/>
        <family val="2"/>
      </rPr>
      <t>previous</t>
    </r>
    <r>
      <rPr>
        <sz val="10"/>
        <rFont val="Arial"/>
        <family val="2"/>
      </rPr>
      <t xml:space="preserve"> fiscal year?   </t>
    </r>
  </si>
  <si>
    <t xml:space="preserve">Total Leverage </t>
  </si>
  <si>
    <t>IDIS</t>
  </si>
  <si>
    <t>Activity Number</t>
  </si>
  <si>
    <t xml:space="preserve">PROVIDE A BRIEF NARRATIVE OF PROGRESS (such as # of applications taken, # of rehabs bid out, # in progress, etc.) to date in the box directly below.   If progress is slow, provide measures taken to help.    </t>
  </si>
  <si>
    <t xml:space="preserve">PROVIDE A BRIEF NARRATIVE OF PROGRESS (such as # of applications taken, # of rehabs bid out, # in progress, etc.) to date in the box directly below.  If progress is slow, provide measures taken to help.   </t>
  </si>
  <si>
    <t xml:space="preserve">PROVIDE A BRIEF NARRATIVE OF PROGRESS to date in the box directly below.  If progress is slow, provide measures taken to help.     </t>
  </si>
  <si>
    <t xml:space="preserve">PROVIDE A BRIEF NARRATIVE OF PROGRESS (such as # of applications taken, # of rehabs bid out, # in progress, etc.) to date in the box directly below.  If progress is slow, provide measures taken to help.    </t>
  </si>
  <si>
    <t xml:space="preserve">Provide a brief narrative of progress to date (SHPO cleared, when bids are expected to be let, when construction completion is expected, project 50% complete, etc) in the space provided directly below.  If progress is behind timeline, explain measures taken to expedite.  </t>
  </si>
  <si>
    <t>If this is a Final Report, use the first day after the grant's last annual report as the start date for this report. That date is October 1.</t>
  </si>
  <si>
    <t>State/Local</t>
  </si>
  <si>
    <t xml:space="preserve">  Is this contractor a prime or subcontractor?</t>
  </si>
  <si>
    <t>(Input "Annual" or "Final")</t>
  </si>
  <si>
    <r>
      <t xml:space="preserve">Were Program Income funds </t>
    </r>
    <r>
      <rPr>
        <b/>
        <sz val="11.5"/>
        <color indexed="8"/>
        <rFont val="Times New Roman"/>
        <family val="1"/>
      </rPr>
      <t>expended</t>
    </r>
    <r>
      <rPr>
        <sz val="11.5"/>
        <color indexed="8"/>
        <rFont val="Times New Roman"/>
        <family val="1"/>
      </rPr>
      <t xml:space="preserve"> this period?  </t>
    </r>
  </si>
  <si>
    <t xml:space="preserve">Report the total amount of SCDP Program Income from this grant and any SCDP closed grant(s) for this community still generating Program Income. </t>
  </si>
  <si>
    <r>
      <t xml:space="preserve">Were SCDP Local Funds </t>
    </r>
    <r>
      <rPr>
        <b/>
        <sz val="11.5"/>
        <color indexed="8"/>
        <rFont val="Times New Roman"/>
        <family val="1"/>
      </rPr>
      <t>expended</t>
    </r>
    <r>
      <rPr>
        <sz val="11.5"/>
        <color indexed="8"/>
        <rFont val="Times New Roman"/>
        <family val="1"/>
      </rPr>
      <t xml:space="preserve"> this period? (Yes or No)</t>
    </r>
  </si>
  <si>
    <r>
      <t>Other Expenditures-</t>
    </r>
    <r>
      <rPr>
        <b/>
        <sz val="7"/>
        <color indexed="10"/>
        <rFont val="Arial"/>
        <family val="2"/>
      </rPr>
      <t>give $ amt and answer question in red below.</t>
    </r>
  </si>
  <si>
    <t>Property</t>
  </si>
  <si>
    <r>
      <rPr>
        <b/>
        <i/>
        <sz val="12"/>
        <color indexed="10"/>
        <rFont val="Arial"/>
        <family val="2"/>
      </rPr>
      <t>Report for this period only</t>
    </r>
    <r>
      <rPr>
        <b/>
        <sz val="9"/>
        <rFont val="Arial"/>
        <family val="2"/>
      </rPr>
      <t xml:space="preserve">.  LIST ACTIVITIES AND IDIS ACTIVITY NUMBERS AS THEY APPEAR IN THE CONTRACT, LATEST GAN, OR PROVIDED BY DEED FOR DUPLEX AND MF RENTAL ACTIVITIES.  Abbreviate activity names.  Expenditures are defined as costs that have been paid and are a total amount for one or more sources of funds.  THE TABLES ON THIS PAGE ARE FOR EXPENDITURES, </t>
    </r>
    <r>
      <rPr>
        <b/>
        <u val="single"/>
        <sz val="9"/>
        <rFont val="Arial"/>
        <family val="2"/>
      </rPr>
      <t>NOT</t>
    </r>
    <r>
      <rPr>
        <b/>
        <sz val="9"/>
        <rFont val="Arial"/>
        <family val="2"/>
      </rPr>
      <t xml:space="preserve"> A BUDGET. </t>
    </r>
  </si>
  <si>
    <r>
      <rPr>
        <b/>
        <i/>
        <sz val="10"/>
        <rFont val="Arial"/>
        <family val="2"/>
      </rPr>
      <t xml:space="preserve">Report </t>
    </r>
    <r>
      <rPr>
        <b/>
        <i/>
        <sz val="10"/>
        <color indexed="56"/>
        <rFont val="Arial"/>
        <family val="2"/>
      </rPr>
      <t>CUMMLATIVE</t>
    </r>
    <r>
      <rPr>
        <b/>
        <i/>
        <sz val="10"/>
        <rFont val="Arial"/>
        <family val="2"/>
      </rPr>
      <t xml:space="preserve"> (all years) data only using the same instructions as for the table for #3 above.  </t>
    </r>
    <r>
      <rPr>
        <sz val="10"/>
        <rFont val="Arial"/>
        <family val="2"/>
      </rPr>
      <t xml:space="preserve">   </t>
    </r>
  </si>
  <si>
    <t>Do Not List Admin In This Table</t>
  </si>
  <si>
    <t xml:space="preserve">Do not use this page or report form to report Program Income on any "Closed, Pending Program Income" SCDP grants.  If you are in need of instructions on how to report on "Closed, Pending Program Income" SCDP grants, please consult with your SCDP Representative.   </t>
  </si>
  <si>
    <t xml:space="preserve">The reporting period end date for this figure should be September 30 of the previous reporting year.  Otherwise, contact your SCDP Representative to clarify reporting. </t>
  </si>
  <si>
    <t xml:space="preserve">If Program Income Funds were expended this period, enter "Yes."  If Program Income exists, but was not expended in this period, enter "No."  If the grantee has no Program Income, enter "N/A." If "Yes" was entered, ensure that the expenditures columns for Program Income on page 2 were entered and updated accordingly.  </t>
  </si>
  <si>
    <t xml:space="preserve">If the answer to this box is "Yes," make sure that the funds expended "State or Local" columns for expenditures on page 2 of this report were updated accordingly.  If no local funds were used this period, enter "N/A" </t>
  </si>
  <si>
    <r>
      <t xml:space="preserve">SCDP Program Income </t>
    </r>
    <r>
      <rPr>
        <b/>
        <sz val="11.5"/>
        <color indexed="8"/>
        <rFont val="Times New Roman"/>
        <family val="1"/>
      </rPr>
      <t xml:space="preserve">balance </t>
    </r>
    <r>
      <rPr>
        <sz val="11.5"/>
        <color indexed="8"/>
        <rFont val="Times New Roman"/>
        <family val="1"/>
      </rPr>
      <t xml:space="preserve">at the end of the last reporting period.  </t>
    </r>
    <r>
      <rPr>
        <b/>
        <i/>
        <sz val="11.5"/>
        <color indexed="8"/>
        <rFont val="Times New Roman"/>
        <family val="1"/>
      </rPr>
      <t xml:space="preserve">Use cents, do not round.  </t>
    </r>
    <r>
      <rPr>
        <sz val="11.5"/>
        <color indexed="8"/>
        <rFont val="Times New Roman"/>
        <family val="1"/>
      </rPr>
      <t xml:space="preserve">   </t>
    </r>
  </si>
  <si>
    <r>
      <t>SCDP Program Income</t>
    </r>
    <r>
      <rPr>
        <strike/>
        <sz val="11.5"/>
        <color indexed="8"/>
        <rFont val="Times New Roman"/>
        <family val="1"/>
      </rPr>
      <t xml:space="preserve"> </t>
    </r>
    <r>
      <rPr>
        <b/>
        <sz val="11.5"/>
        <color indexed="8"/>
        <rFont val="Times New Roman"/>
        <family val="1"/>
      </rPr>
      <t>received</t>
    </r>
    <r>
      <rPr>
        <sz val="11.5"/>
        <color indexed="8"/>
        <rFont val="Times New Roman"/>
        <family val="1"/>
      </rPr>
      <t xml:space="preserve"> from past grants and this current grant this period.   </t>
    </r>
    <r>
      <rPr>
        <b/>
        <i/>
        <sz val="11.5"/>
        <color indexed="8"/>
        <rFont val="Times New Roman"/>
        <family val="1"/>
      </rPr>
      <t xml:space="preserve">Use cents, do not round.     </t>
    </r>
  </si>
  <si>
    <r>
      <t>Ending SCDP Program Income</t>
    </r>
    <r>
      <rPr>
        <b/>
        <sz val="11.5"/>
        <rFont val="Times New Roman"/>
        <family val="1"/>
      </rPr>
      <t xml:space="preserve"> balance</t>
    </r>
    <r>
      <rPr>
        <sz val="11.5"/>
        <rFont val="Times New Roman"/>
        <family val="1"/>
      </rPr>
      <t xml:space="preserve"> (if applicable.)  </t>
    </r>
    <r>
      <rPr>
        <b/>
        <i/>
        <sz val="11.5"/>
        <rFont val="Times New Roman"/>
        <family val="1"/>
      </rPr>
      <t xml:space="preserve">Use cents, do not round.    </t>
    </r>
    <r>
      <rPr>
        <i/>
        <sz val="11.5"/>
        <rFont val="Times New Roman"/>
        <family val="1"/>
      </rPr>
      <t xml:space="preserve"> </t>
    </r>
  </si>
  <si>
    <t xml:space="preserve">Consult your SCDP Representative if help is needed to calculate and/or report. </t>
  </si>
  <si>
    <t>Program Income</t>
  </si>
  <si>
    <t>3. Expenditures This Report Period Only</t>
  </si>
  <si>
    <t>Weatherization/ HOME</t>
  </si>
  <si>
    <t>*Local Funds</t>
  </si>
  <si>
    <t xml:space="preserve">For definition see pg. 4 </t>
  </si>
  <si>
    <t>HUD Federally defined Program Income* for definition see pg. 4</t>
  </si>
  <si>
    <t>Activities and IDIS #'s Approved by DEED</t>
  </si>
  <si>
    <t xml:space="preserve">List All Activities </t>
  </si>
  <si>
    <t>Approved by DEED</t>
  </si>
  <si>
    <t xml:space="preserve">Current Unit </t>
  </si>
  <si>
    <t xml:space="preserve">Goal </t>
  </si>
  <si>
    <t xml:space="preserve">This Period </t>
  </si>
  <si>
    <t xml:space="preserve">Units Completed </t>
  </si>
  <si>
    <t xml:space="preserve">If Box G is 0, this page is now complete.  </t>
  </si>
  <si>
    <t xml:space="preserve">  Dollar amount of SCDP funds in contract(s):</t>
  </si>
  <si>
    <t xml:space="preserve">  Dollar amount of contract(s):</t>
  </si>
  <si>
    <t xml:space="preserve">IDIS activity number assigned to this building </t>
  </si>
  <si>
    <t>IDIS Activity number assigned to this duplex</t>
  </si>
  <si>
    <t xml:space="preserve">Labor standards is required for this activity.  Is reporting (award notices and final reports) to DEED/SCDP current?                           If no, please submit LS materials to become current.
</t>
  </si>
  <si>
    <t>New Construction</t>
  </si>
  <si>
    <t>Repair or Rehab</t>
  </si>
  <si>
    <t xml:space="preserve">Project Management or </t>
  </si>
  <si>
    <t>Administration</t>
  </si>
  <si>
    <t xml:space="preserve">If no, you are done with this page after the narrative is provided and the labor standards question below is answered.   </t>
  </si>
  <si>
    <t xml:space="preserve">PROVIDE A BRIEF NARRATIVE OF PROGRESS (such as # of applications taken, # of rehabs bid out, # in progress, etc.) to date in the box directly below.  If progress is slow, provide measures taken to help.  </t>
  </si>
  <si>
    <t>8. Section 3 Reporting</t>
  </si>
  <si>
    <t>Activities</t>
  </si>
  <si>
    <t>Public Faclity Rehab</t>
  </si>
  <si>
    <t>Streetscape</t>
  </si>
  <si>
    <t>Community Center Rehab</t>
  </si>
  <si>
    <t>All Workers</t>
  </si>
  <si>
    <t>Section 3 Workers</t>
  </si>
  <si>
    <t>Section 3 Targeted Workers</t>
  </si>
  <si>
    <t>Benchmark</t>
  </si>
  <si>
    <t>Hours</t>
  </si>
  <si>
    <t>Compliance</t>
  </si>
  <si>
    <t>Sec 3 Workers</t>
  </si>
  <si>
    <t>Targeted Sec 3 Workers</t>
  </si>
  <si>
    <t>Targeted Sec 3 Workers - 5%</t>
  </si>
  <si>
    <t>Sec 3 Workers - 25%</t>
  </si>
  <si>
    <t>Outreach efforts to generate job applications who are Public Housing Targeted Workers.</t>
  </si>
  <si>
    <t>Outreach efforts to generate job aplication who are Other Funding Targeted Workers.</t>
  </si>
  <si>
    <t>Direct, on-the job training (including apprenticeship).</t>
  </si>
  <si>
    <t>Technical assistance to help Section 3 workers compete for jobs (e.g. resume assitance, coaching)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</si>
  <si>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</si>
  <si>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</si>
  <si>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</si>
  <si>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Held one or more job fairs</t>
  </si>
  <si>
    <t>Provided or connected residents with supportive services that can provide direct services or referrals</t>
  </si>
  <si>
    <t>Provided or connected residents with supportive services that can provide one or more of the following: work readiness, health screenings, interview clothings, uniforms, test fees, transportation</t>
  </si>
  <si>
    <t>Assisted residents with finding child care</t>
  </si>
  <si>
    <t>Assisted residents to apply for/or attend community college or a four-year educational institution</t>
  </si>
  <si>
    <t>Assisted residents to apply for or attend vocational/technical training</t>
  </si>
  <si>
    <t>Assisted residents to obtain financial literacy training and/or coaching</t>
  </si>
  <si>
    <t>Bonding assistance, guaranties, or other efforts to support viable bids from Section 3 business concerns</t>
  </si>
  <si>
    <t>Provided or connected residents with training on computer use or online technologies</t>
  </si>
  <si>
    <t xml:space="preserve">Others:  </t>
  </si>
  <si>
    <t xml:space="preserve">Example </t>
  </si>
  <si>
    <t>complete the following efforts or describe efforts undertaken by the grantee:</t>
  </si>
  <si>
    <t>If Compliance on above table is N (No) for either Section 3 Workers or Targeted Section 3 Workers, please</t>
  </si>
  <si>
    <r>
      <t xml:space="preserve">Most of the data is for the current reporting year only.  
The "REPORT" and "Contractor Report" tabs must be completed for all grants. 
The tab "Page for Final Only" only needs to be completed for final reports.
Please complete the specific activity (Housing, Commercial, or Facilities) tabs for pages that correspond with all the grant activities.  </t>
    </r>
    <r>
      <rPr>
        <b/>
        <u val="single"/>
        <sz val="10"/>
        <color indexed="36"/>
        <rFont val="Arial"/>
        <family val="2"/>
      </rPr>
      <t>Also, do not submit pages for activities that do not correspond with the grant.</t>
    </r>
    <r>
      <rPr>
        <sz val="10"/>
        <color indexed="36"/>
        <rFont val="Arial"/>
        <family val="2"/>
      </rPr>
      <t xml:space="preserve"> </t>
    </r>
    <r>
      <rPr>
        <sz val="10"/>
        <rFont val="Arial"/>
        <family val="0"/>
      </rPr>
      <t xml:space="preserve"> Please discuss with your SCDP Rep what the most appropriate tab might be for rental housing rehabilitation, rental construction, large-scale rehabilitation, or conversions that you are undertaking.
Generally, boxes </t>
    </r>
    <r>
      <rPr>
        <b/>
        <sz val="10"/>
        <color indexed="10"/>
        <rFont val="Arial"/>
        <family val="2"/>
      </rPr>
      <t>OUTLINED IN RED</t>
    </r>
    <r>
      <rPr>
        <sz val="10"/>
        <rFont val="Arial"/>
        <family val="0"/>
      </rPr>
      <t xml:space="preserve"> require a response.  Exceptions would be some cells in demographic tables, budget tables, some cells on page 2 where activities are listed, and if the directions in the pages instruct you to skip. 
</t>
    </r>
  </si>
  <si>
    <r>
      <t>Of the contractors (</t>
    </r>
    <r>
      <rPr>
        <b/>
        <sz val="10"/>
        <color indexed="60"/>
        <rFont val="Arial"/>
        <family val="2"/>
      </rPr>
      <t>including general, subs and non-profits</t>
    </r>
    <r>
      <rPr>
        <b/>
        <sz val="10"/>
        <rFont val="Arial"/>
        <family val="2"/>
      </rPr>
      <t xml:space="preserve">) used to implement the grant this period,    </t>
    </r>
  </si>
  <si>
    <t xml:space="preserve">How many are women or minority-owned?  </t>
  </si>
  <si>
    <t xml:space="preserve">How many are a Section 3 business?  </t>
  </si>
  <si>
    <t>Indirect training such as arranging for, contracting for, or paying tuition for off-site training.</t>
  </si>
  <si>
    <t>Provided or connected residents with assistance in seeking employment including: drafting resumes, preparing for interviews, finding job opportunities, connecting residents to job placement services</t>
  </si>
  <si>
    <t>Please note: Grey shaded fields contain formulas.</t>
  </si>
  <si>
    <r>
      <t xml:space="preserve">1.  Date(s) of 2nd public hearing.  (First being held prior to submission of application for funding to the SCDP)  </t>
    </r>
    <r>
      <rPr>
        <i/>
        <sz val="10"/>
        <rFont val="Arial"/>
        <family val="2"/>
      </rPr>
      <t>If not yet held, please schedule and hold public hearing.  (if multi-community, need a hearing in each) community). Submit public hearing minutes if ready or an affidavit of public hearing.</t>
    </r>
    <r>
      <rPr>
        <sz val="10"/>
        <rFont val="Arial"/>
        <family val="2"/>
      </rPr>
      <t xml:space="preserve">
   </t>
    </r>
  </si>
  <si>
    <t>Only complete this page if a project has been completed and was funded over the $200,000 threshold.</t>
  </si>
  <si>
    <t xml:space="preserve">     If yes, a copy of the Single audit report must be submitted as soon as the report is available; if not yet submitted.  Estimated date of submission is:  </t>
  </si>
  <si>
    <t>Corresponding Building Address</t>
  </si>
  <si>
    <t>UEI Numbers</t>
  </si>
  <si>
    <t>The Federal Government has transitioned from the use of the DUNS Number to the Unique Entity Identifier (UEI) as the primary means of entity identification for Federal awards government-wide. UEIs are required in accordance with 2 CFR Part 25, and transition from DUNS to UEI has resulted in the UEI being issues by the Federal Government in SAM.gov</t>
  </si>
  <si>
    <t>Grantee UEI Number</t>
  </si>
  <si>
    <t>UEI #</t>
  </si>
  <si>
    <r>
      <t xml:space="preserve">This report can be filled electronically.  For those where Microsoft is not user-friendly, or the report does not load well, please call your SCDP Representative and we will provide you with the pages you need and you can complete them manually.
</t>
    </r>
    <r>
      <rPr>
        <b/>
        <u val="single"/>
        <sz val="10"/>
        <rFont val="Arial"/>
        <family val="2"/>
      </rPr>
      <t>This report is due to the SCDP by October 16 at 4:30 pm.</t>
    </r>
    <r>
      <rPr>
        <sz val="10"/>
        <rFont val="Arial"/>
        <family val="2"/>
      </rPr>
      <t xml:space="preserve">  Late reporting by administrators and grantees will be reflected in capacity evaluations of administrators and grantees in SCDP review of future preliminary proposals and applications.
E-mail electronic </t>
    </r>
    <r>
      <rPr>
        <b/>
        <sz val="10"/>
        <rFont val="Arial"/>
        <family val="2"/>
      </rPr>
      <t>and</t>
    </r>
    <r>
      <rPr>
        <sz val="10"/>
        <rFont val="Arial"/>
        <family val="2"/>
      </rPr>
      <t xml:space="preserve"> </t>
    </r>
    <r>
      <rPr>
        <u val="single"/>
        <sz val="10"/>
        <rFont val="Arial"/>
        <family val="2"/>
      </rPr>
      <t>pdf</t>
    </r>
    <r>
      <rPr>
        <sz val="10"/>
        <rFont val="Arial"/>
        <family val="2"/>
      </rPr>
      <t xml:space="preserve"> copies of the report to the SCDP Representative assigned to this project.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</si>
</sst>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mm/dd/yy;@"/>
    <numFmt numFmtId="171" formatCode="00000"/>
    <numFmt numFmtId="172" formatCode="&quot;$&quot;#,##0.00"/>
    <numFmt numFmtId="173" formatCode="0;\-0;;@"/>
    <numFmt numFmtId="174" formatCode="m/d/yy"/>
    <numFmt numFmtId="175" formatCode="m/d"/>
    <numFmt numFmtId="176" formatCode="m/d/yy;@"/>
    <numFmt numFmtId="177" formatCode="mm/dd/yyyy"/>
    <numFmt numFmtId="178" formatCode="[&lt;=9999999]###\-####;\(###\)\ ###\-####"/>
    <numFmt numFmtId="179" formatCode="m/d/yyyy;@"/>
    <numFmt numFmtId="180" formatCode=";;;"/>
    <numFmt numFmtId="181" formatCode="0.000"/>
    <numFmt numFmtId="182" formatCode="&quot;$&quot;#,##0.00;[Red]&quot;$&quot;#,##0.00"/>
    <numFmt numFmtId="183" formatCode="0.00;[Red]0.00"/>
    <numFmt numFmtId="184" formatCode="[$-409]dddd\,\ mmmm\ d\,\ yyyy"/>
  </numFmts>
  <fonts count="120">
    <font>
      <sz val="10"/>
      <name val="Arial"/>
      <family val="0"/>
    </font>
    <font>
      <b/>
      <sz val="10"/>
      <name val="Arial"/>
      <family val="2"/>
    </font>
    <font>
      <b/>
      <sz val="12"/>
      <name val="Arial"/>
      <family val="2"/>
    </font>
    <font>
      <sz val="8"/>
      <name val="Arial"/>
      <family val="2"/>
    </font>
    <font>
      <b/>
      <i/>
      <sz val="10"/>
      <name val="Arial"/>
      <family val="2"/>
    </font>
    <font>
      <b/>
      <sz val="10"/>
      <color indexed="18"/>
      <name val="Arial"/>
      <family val="2"/>
    </font>
    <font>
      <b/>
      <sz val="11"/>
      <name val="Arial"/>
      <family val="2"/>
    </font>
    <font>
      <sz val="11"/>
      <name val="Arial"/>
      <family val="2"/>
    </font>
    <font>
      <sz val="12"/>
      <name val="Arial"/>
      <family val="2"/>
    </font>
    <font>
      <sz val="10"/>
      <color indexed="13"/>
      <name val="Arial"/>
      <family val="2"/>
    </font>
    <font>
      <u val="single"/>
      <sz val="7.2"/>
      <color indexed="36"/>
      <name val="Times New Roman"/>
      <family val="1"/>
    </font>
    <font>
      <u val="single"/>
      <sz val="7.2"/>
      <color indexed="12"/>
      <name val="Times New Roman"/>
      <family val="1"/>
    </font>
    <font>
      <b/>
      <sz val="12"/>
      <name val="Times New Roman"/>
      <family val="1"/>
    </font>
    <font>
      <b/>
      <u val="single"/>
      <sz val="10"/>
      <name val="Arial"/>
      <family val="2"/>
    </font>
    <font>
      <u val="single"/>
      <sz val="10"/>
      <name val="Arial"/>
      <family val="2"/>
    </font>
    <font>
      <sz val="9"/>
      <name val="Arial"/>
      <family val="2"/>
    </font>
    <font>
      <b/>
      <sz val="9"/>
      <name val="Arial"/>
      <family val="2"/>
    </font>
    <font>
      <sz val="16"/>
      <name val="Times New Roman"/>
      <family val="1"/>
    </font>
    <font>
      <b/>
      <sz val="16"/>
      <name val="Times New Roman"/>
      <family val="1"/>
    </font>
    <font>
      <b/>
      <i/>
      <sz val="11"/>
      <name val="Arial"/>
      <family val="2"/>
    </font>
    <font>
      <sz val="10"/>
      <color indexed="12"/>
      <name val="Arial"/>
      <family val="2"/>
    </font>
    <font>
      <b/>
      <sz val="14"/>
      <name val="Arial"/>
      <family val="2"/>
    </font>
    <font>
      <b/>
      <sz val="12"/>
      <color indexed="9"/>
      <name val="Arial"/>
      <family val="2"/>
    </font>
    <font>
      <sz val="12"/>
      <color indexed="9"/>
      <name val="Arial"/>
      <family val="2"/>
    </font>
    <font>
      <sz val="10"/>
      <color indexed="9"/>
      <name val="Arial"/>
      <family val="2"/>
    </font>
    <font>
      <b/>
      <sz val="10"/>
      <color indexed="12"/>
      <name val="Arial"/>
      <family val="2"/>
    </font>
    <font>
      <b/>
      <sz val="10"/>
      <color indexed="10"/>
      <name val="Arial"/>
      <family val="2"/>
    </font>
    <font>
      <b/>
      <sz val="10"/>
      <color indexed="17"/>
      <name val="Arial"/>
      <family val="2"/>
    </font>
    <font>
      <sz val="14"/>
      <color indexed="9"/>
      <name val="Arial"/>
      <family val="2"/>
    </font>
    <font>
      <i/>
      <sz val="10"/>
      <name val="Arial"/>
      <family val="2"/>
    </font>
    <font>
      <b/>
      <sz val="14"/>
      <color indexed="9"/>
      <name val="Arial"/>
      <family val="2"/>
    </font>
    <font>
      <b/>
      <i/>
      <sz val="12"/>
      <color indexed="9"/>
      <name val="Arial"/>
      <family val="2"/>
    </font>
    <font>
      <b/>
      <i/>
      <sz val="12"/>
      <color indexed="10"/>
      <name val="Arial"/>
      <family val="2"/>
    </font>
    <font>
      <b/>
      <sz val="8"/>
      <name val="Arial"/>
      <family val="2"/>
    </font>
    <font>
      <b/>
      <sz val="10"/>
      <color indexed="9"/>
      <name val="Arial"/>
      <family val="2"/>
    </font>
    <font>
      <b/>
      <sz val="11"/>
      <color indexed="10"/>
      <name val="Arial"/>
      <family val="2"/>
    </font>
    <font>
      <b/>
      <sz val="11"/>
      <color indexed="12"/>
      <name val="Arial"/>
      <family val="2"/>
    </font>
    <font>
      <sz val="7"/>
      <name val="Arial"/>
      <family val="2"/>
    </font>
    <font>
      <sz val="10"/>
      <color indexed="17"/>
      <name val="Arial"/>
      <family val="2"/>
    </font>
    <font>
      <b/>
      <sz val="11"/>
      <color indexed="9"/>
      <name val="Arial"/>
      <family val="2"/>
    </font>
    <font>
      <b/>
      <sz val="8"/>
      <color indexed="9"/>
      <name val="Arial"/>
      <family val="2"/>
    </font>
    <font>
      <b/>
      <sz val="7"/>
      <name val="Arial"/>
      <family val="2"/>
    </font>
    <font>
      <u val="single"/>
      <sz val="20"/>
      <color indexed="12"/>
      <name val="Times New Roman"/>
      <family val="1"/>
    </font>
    <font>
      <sz val="20"/>
      <name val="Arial"/>
      <family val="2"/>
    </font>
    <font>
      <b/>
      <i/>
      <sz val="7"/>
      <name val="Arial"/>
      <family val="2"/>
    </font>
    <font>
      <b/>
      <sz val="10"/>
      <color indexed="56"/>
      <name val="Arial"/>
      <family val="2"/>
    </font>
    <font>
      <sz val="14"/>
      <name val="Arial"/>
      <family val="2"/>
    </font>
    <font>
      <b/>
      <i/>
      <sz val="9"/>
      <name val="Arial"/>
      <family val="2"/>
    </font>
    <font>
      <strike/>
      <sz val="10"/>
      <name val="Arial"/>
      <family val="2"/>
    </font>
    <font>
      <b/>
      <strike/>
      <sz val="10"/>
      <name val="Arial"/>
      <family val="2"/>
    </font>
    <font>
      <b/>
      <i/>
      <strike/>
      <sz val="10"/>
      <name val="Arial"/>
      <family val="2"/>
    </font>
    <font>
      <b/>
      <sz val="7"/>
      <color indexed="10"/>
      <name val="Arial"/>
      <family val="2"/>
    </font>
    <font>
      <sz val="11.5"/>
      <color indexed="8"/>
      <name val="Times New Roman"/>
      <family val="1"/>
    </font>
    <font>
      <b/>
      <strike/>
      <sz val="9"/>
      <name val="Arial"/>
      <family val="2"/>
    </font>
    <font>
      <sz val="10"/>
      <name val="Times New Roman"/>
      <family val="1"/>
    </font>
    <font>
      <strike/>
      <sz val="10"/>
      <name val="Times New Roman"/>
      <family val="1"/>
    </font>
    <font>
      <sz val="10"/>
      <color indexed="56"/>
      <name val="Arial"/>
      <family val="2"/>
    </font>
    <font>
      <sz val="9.5"/>
      <name val="Arial"/>
      <family val="2"/>
    </font>
    <font>
      <sz val="12"/>
      <name val="Times New Roman"/>
      <family val="1"/>
    </font>
    <font>
      <b/>
      <sz val="11.5"/>
      <color indexed="8"/>
      <name val="Times New Roman"/>
      <family val="1"/>
    </font>
    <font>
      <b/>
      <u val="single"/>
      <sz val="12"/>
      <color indexed="10"/>
      <name val="Arial"/>
      <family val="2"/>
    </font>
    <font>
      <b/>
      <u val="single"/>
      <sz val="10"/>
      <color indexed="36"/>
      <name val="Arial"/>
      <family val="2"/>
    </font>
    <font>
      <sz val="10"/>
      <color indexed="36"/>
      <name val="Arial"/>
      <family val="2"/>
    </font>
    <font>
      <sz val="11"/>
      <color indexed="10"/>
      <name val="Arial"/>
      <family val="2"/>
    </font>
    <font>
      <b/>
      <sz val="10"/>
      <color indexed="60"/>
      <name val="Arial"/>
      <family val="2"/>
    </font>
    <font>
      <sz val="11.5"/>
      <name val="Times New Roman"/>
      <family val="1"/>
    </font>
    <font>
      <strike/>
      <sz val="11.5"/>
      <color indexed="8"/>
      <name val="Times New Roman"/>
      <family val="1"/>
    </font>
    <font>
      <b/>
      <u val="single"/>
      <sz val="9"/>
      <name val="Arial"/>
      <family val="2"/>
    </font>
    <font>
      <b/>
      <i/>
      <sz val="10"/>
      <color indexed="56"/>
      <name val="Arial"/>
      <family val="2"/>
    </font>
    <font>
      <b/>
      <sz val="11.5"/>
      <name val="Times New Roman"/>
      <family val="1"/>
    </font>
    <font>
      <i/>
      <sz val="11.5"/>
      <name val="Times New Roman"/>
      <family val="1"/>
    </font>
    <font>
      <b/>
      <i/>
      <sz val="11.5"/>
      <color indexed="8"/>
      <name val="Times New Roman"/>
      <family val="1"/>
    </font>
    <font>
      <b/>
      <i/>
      <sz val="11.5"/>
      <name val="Times New Roman"/>
      <family val="1"/>
    </font>
    <font>
      <u val="single"/>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10"/>
      <name val="Arial"/>
      <family val="2"/>
    </font>
    <font>
      <b/>
      <i/>
      <sz val="14"/>
      <color indexed="8"/>
      <name val="Calibri"/>
      <family val="2"/>
    </font>
    <font>
      <i/>
      <sz val="11"/>
      <color indexed="8"/>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5"/>
      <color rgb="FF000000"/>
      <name val="Times New Roman"/>
      <family val="1"/>
    </font>
    <font>
      <sz val="8"/>
      <color rgb="FFFF0000"/>
      <name val="Arial"/>
      <family val="2"/>
    </font>
    <font>
      <b/>
      <i/>
      <sz val="14"/>
      <color theme="1"/>
      <name val="Calibri"/>
      <family val="2"/>
    </font>
    <font>
      <i/>
      <sz val="11"/>
      <color theme="1"/>
      <name val="Calibri"/>
      <family val="2"/>
    </font>
    <font>
      <b/>
      <sz val="11.5"/>
      <color rgb="FF000000"/>
      <name val="Times New Roman"/>
      <family val="1"/>
    </font>
    <font>
      <sz val="12"/>
      <color rgb="FFFF0000"/>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8"/>
        <bgColor indexed="64"/>
      </patternFill>
    </fill>
    <fill>
      <patternFill patternType="solid">
        <fgColor theme="1"/>
        <bgColor indexed="64"/>
      </patternFill>
    </fill>
    <fill>
      <patternFill patternType="solid">
        <fgColor theme="0"/>
        <bgColor indexed="64"/>
      </patternFill>
    </fill>
    <fill>
      <patternFill patternType="solid">
        <fgColor theme="0" tint="-0.149959996342659"/>
        <bgColor indexed="64"/>
      </patternFill>
    </fill>
    <fill>
      <patternFill patternType="solid">
        <fgColor rgb="FF00206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3"/>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medium">
        <color indexed="10"/>
      </left>
      <right style="medium">
        <color indexed="10"/>
      </right>
      <top style="medium">
        <color indexed="10"/>
      </top>
      <bottom style="medium">
        <color indexed="10"/>
      </bottom>
    </border>
    <border>
      <left style="thin"/>
      <right style="thin"/>
      <top>
        <color indexed="63"/>
      </top>
      <bottom style="thin"/>
    </border>
    <border>
      <left style="medium">
        <color indexed="12"/>
      </left>
      <right style="medium">
        <color indexed="12"/>
      </right>
      <top style="medium">
        <color indexed="12"/>
      </top>
      <bottom style="medium">
        <color indexed="12"/>
      </bottom>
    </border>
    <border>
      <left style="medium">
        <color indexed="10"/>
      </left>
      <right style="medium">
        <color indexed="10"/>
      </right>
      <top style="medium">
        <color indexed="10"/>
      </top>
      <bottom>
        <color indexed="63"/>
      </bottom>
    </border>
    <border>
      <left style="mediumDashed">
        <color indexed="10"/>
      </left>
      <right style="mediumDashed">
        <color indexed="10"/>
      </right>
      <top style="mediumDashed">
        <color indexed="10"/>
      </top>
      <bottom style="mediumDashed">
        <color indexed="10"/>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color indexed="10"/>
      </right>
      <top style="medium">
        <color indexed="10"/>
      </top>
      <bottom style="medium">
        <color indexed="10"/>
      </bottom>
    </border>
    <border>
      <left style="medium"/>
      <right style="medium">
        <color indexed="10"/>
      </right>
      <top style="medium">
        <color indexed="10"/>
      </top>
      <bottom>
        <color indexed="63"/>
      </bottom>
    </border>
    <border>
      <left style="medium">
        <color indexed="17"/>
      </left>
      <right style="medium">
        <color indexed="17"/>
      </right>
      <top style="medium">
        <color indexed="17"/>
      </top>
      <bottom style="medium">
        <color indexed="17"/>
      </bottom>
    </border>
    <border>
      <left style="medium">
        <color indexed="17"/>
      </left>
      <right style="medium">
        <color indexed="17"/>
      </right>
      <top>
        <color indexed="63"/>
      </top>
      <bottom style="medium">
        <color indexed="17"/>
      </bottom>
    </border>
    <border>
      <left style="mediumDashed">
        <color indexed="10"/>
      </left>
      <right>
        <color indexed="63"/>
      </right>
      <top style="mediumDashed">
        <color indexed="10"/>
      </top>
      <bottom style="mediumDashed">
        <color indexed="10"/>
      </bottom>
    </border>
    <border>
      <left>
        <color indexed="63"/>
      </left>
      <right>
        <color indexed="63"/>
      </right>
      <top>
        <color indexed="63"/>
      </top>
      <bottom style="medium">
        <color indexed="10"/>
      </bottom>
    </border>
    <border>
      <left style="thin"/>
      <right>
        <color indexed="63"/>
      </right>
      <top style="thin"/>
      <bottom>
        <color indexed="63"/>
      </bottom>
    </border>
    <border>
      <left>
        <color indexed="63"/>
      </left>
      <right>
        <color indexed="63"/>
      </right>
      <top style="thin"/>
      <bottom>
        <color indexed="63"/>
      </bottom>
    </border>
    <border>
      <left style="medium">
        <color indexed="10"/>
      </left>
      <right>
        <color indexed="63"/>
      </right>
      <top>
        <color indexed="63"/>
      </top>
      <bottom>
        <color indexed="63"/>
      </bottom>
    </border>
    <border>
      <left style="mediumDashed">
        <color indexed="12"/>
      </left>
      <right style="mediumDashed">
        <color indexed="12"/>
      </right>
      <top style="mediumDashed">
        <color indexed="12"/>
      </top>
      <bottom style="mediumDashed">
        <color indexed="12"/>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Dashed">
        <color indexed="10"/>
      </left>
      <right>
        <color indexed="63"/>
      </right>
      <top>
        <color indexed="63"/>
      </top>
      <bottom style="mediumDashed">
        <color indexed="10"/>
      </bottom>
    </border>
    <border>
      <left>
        <color indexed="63"/>
      </left>
      <right>
        <color indexed="63"/>
      </right>
      <top>
        <color indexed="63"/>
      </top>
      <bottom style="mediumDashed">
        <color indexed="10"/>
      </bottom>
    </border>
    <border>
      <left>
        <color indexed="63"/>
      </left>
      <right style="mediumDashed">
        <color indexed="10"/>
      </right>
      <top>
        <color indexed="63"/>
      </top>
      <bottom style="mediumDashed">
        <color indexed="10"/>
      </bottom>
    </border>
    <border>
      <left>
        <color indexed="63"/>
      </left>
      <right>
        <color indexed="63"/>
      </right>
      <top style="mediumDashed">
        <color indexed="10"/>
      </top>
      <bottom style="mediumDashed">
        <color indexed="10"/>
      </bottom>
    </border>
    <border>
      <left>
        <color indexed="63"/>
      </left>
      <right style="mediumDashed">
        <color indexed="10"/>
      </right>
      <top style="mediumDashed">
        <color indexed="10"/>
      </top>
      <bottom style="mediumDashed">
        <color indexed="10"/>
      </bottom>
    </border>
    <border>
      <left style="medium"/>
      <right>
        <color indexed="63"/>
      </right>
      <top style="medium"/>
      <bottom style="medium"/>
    </border>
    <border>
      <left>
        <color indexed="63"/>
      </left>
      <right style="medium"/>
      <top style="medium"/>
      <bottom style="medium"/>
    </border>
    <border>
      <left style="medium">
        <color indexed="10"/>
      </left>
      <right style="medium">
        <color indexed="10"/>
      </right>
      <top>
        <color indexed="63"/>
      </top>
      <bottom style="medium">
        <color indexed="10"/>
      </bottom>
    </border>
    <border>
      <left>
        <color indexed="63"/>
      </left>
      <right>
        <color indexed="63"/>
      </right>
      <top style="medium">
        <color indexed="10"/>
      </top>
      <bottom>
        <color indexed="63"/>
      </bottom>
    </border>
    <border>
      <left>
        <color indexed="63"/>
      </left>
      <right>
        <color indexed="63"/>
      </right>
      <top style="mediumDashed">
        <color indexed="12"/>
      </top>
      <bottom>
        <color indexed="63"/>
      </bottom>
    </border>
    <border>
      <left>
        <color indexed="63"/>
      </left>
      <right>
        <color indexed="63"/>
      </right>
      <top>
        <color indexed="63"/>
      </top>
      <bottom style="medium">
        <color indexed="17"/>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indexed="12"/>
      </right>
      <top style="medium">
        <color indexed="12"/>
      </top>
      <bottom style="mediumDashed">
        <color indexed="12"/>
      </bottom>
    </border>
    <border>
      <left style="medium"/>
      <right style="mediumDashed">
        <color indexed="12"/>
      </right>
      <top>
        <color indexed="63"/>
      </top>
      <bottom>
        <color indexed="63"/>
      </bottom>
    </border>
    <border>
      <left>
        <color indexed="63"/>
      </left>
      <right style="medium"/>
      <top>
        <color indexed="63"/>
      </top>
      <bottom style="medium"/>
    </border>
    <border>
      <left>
        <color indexed="63"/>
      </left>
      <right style="medium">
        <color indexed="10"/>
      </right>
      <top>
        <color indexed="63"/>
      </top>
      <bottom>
        <color indexed="63"/>
      </bottom>
    </border>
    <border>
      <left>
        <color indexed="63"/>
      </left>
      <right>
        <color indexed="63"/>
      </right>
      <top>
        <color indexed="63"/>
      </top>
      <bottom style="mediumDashed">
        <color indexed="12"/>
      </bottom>
    </border>
    <border>
      <left style="thick">
        <color rgb="FFFF0000"/>
      </left>
      <right style="thick">
        <color rgb="FFFF0000"/>
      </right>
      <top style="thick">
        <color rgb="FFFF0000"/>
      </top>
      <bottom style="thick">
        <color rgb="FFFF0000"/>
      </bottom>
    </border>
    <border>
      <left style="thin"/>
      <right style="thin"/>
      <top>
        <color indexed="63"/>
      </top>
      <bottom>
        <color indexed="63"/>
      </bottom>
    </border>
    <border>
      <left style="medium">
        <color indexed="17"/>
      </left>
      <right style="medium">
        <color indexed="17"/>
      </right>
      <top style="medium">
        <color indexed="17"/>
      </top>
      <bottom>
        <color indexed="63"/>
      </bottom>
    </border>
    <border>
      <left>
        <color indexed="63"/>
      </left>
      <right style="medium">
        <color indexed="12"/>
      </right>
      <top style="medium">
        <color indexed="12"/>
      </top>
      <bottom style="medium">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0"/>
      </top>
      <bottom style="medium">
        <color indexed="10"/>
      </bottom>
    </border>
    <border>
      <left>
        <color indexed="63"/>
      </left>
      <right style="medium">
        <color indexed="12"/>
      </right>
      <top style="medium">
        <color indexed="10"/>
      </top>
      <bottom style="medium">
        <color indexed="10"/>
      </bottom>
    </border>
    <border>
      <left style="mediumDashed">
        <color rgb="FFFF0000"/>
      </left>
      <right style="mediumDashed">
        <color rgb="FFFF0000"/>
      </right>
      <top style="mediumDashed">
        <color rgb="FFFF0000"/>
      </top>
      <bottom style="mediumDashed">
        <color rgb="FFFF0000"/>
      </bottom>
    </border>
    <border>
      <left style="medium"/>
      <right style="medium"/>
      <top style="medium"/>
      <bottom style="medium"/>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10"/>
      </left>
      <right style="medium">
        <color indexed="17"/>
      </right>
      <top style="medium">
        <color rgb="FFFF0000"/>
      </top>
      <bottom style="medium">
        <color indexed="10"/>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Dashed">
        <color rgb="FFFF0000"/>
      </left>
      <right>
        <color indexed="63"/>
      </right>
      <top style="mediumDashed">
        <color rgb="FFFF0000"/>
      </top>
      <bottom style="mediumDashed">
        <color rgb="FFFF0000"/>
      </bottom>
    </border>
    <border>
      <left>
        <color indexed="63"/>
      </left>
      <right>
        <color indexed="63"/>
      </right>
      <top style="mediumDashed">
        <color rgb="FFFF0000"/>
      </top>
      <bottom style="mediumDashed">
        <color rgb="FFFF0000"/>
      </bottom>
    </border>
    <border>
      <left>
        <color indexed="63"/>
      </left>
      <right style="mediumDashed">
        <color rgb="FFFF0000"/>
      </right>
      <top style="mediumDashed">
        <color rgb="FFFF0000"/>
      </top>
      <bottom style="mediumDashed">
        <color rgb="FFFF0000"/>
      </bottom>
    </border>
    <border>
      <left>
        <color indexed="63"/>
      </left>
      <right style="mediumDashed">
        <color rgb="FFFF0000"/>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00B050"/>
      </left>
      <right>
        <color indexed="63"/>
      </right>
      <top style="thick">
        <color rgb="FF00B050"/>
      </top>
      <bottom style="thick">
        <color rgb="FF00B050"/>
      </bottom>
    </border>
    <border>
      <left>
        <color indexed="63"/>
      </left>
      <right style="thick">
        <color rgb="FF00B050"/>
      </right>
      <top style="thick">
        <color rgb="FF00B050"/>
      </top>
      <bottom style="thick">
        <color rgb="FF00B050"/>
      </bottom>
    </border>
    <border>
      <left>
        <color indexed="63"/>
      </left>
      <right>
        <color indexed="63"/>
      </right>
      <top>
        <color indexed="63"/>
      </top>
      <bottom style="medium">
        <color indexed="12"/>
      </bottom>
    </border>
    <border>
      <left style="mediumDashed">
        <color indexed="10"/>
      </left>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right/>
      <top style="medium"/>
      <bottom style="medium"/>
    </border>
    <border>
      <left style="medium"/>
      <right>
        <color indexed="63"/>
      </right>
      <top style="medium"/>
      <bottom style="thin"/>
    </border>
    <border>
      <left>
        <color indexed="63"/>
      </left>
      <right style="thin"/>
      <top style="medium"/>
      <bottom style="thin"/>
    </border>
    <border>
      <left>
        <color indexed="63"/>
      </left>
      <right style="medium">
        <color indexed="17"/>
      </right>
      <top>
        <color indexed="63"/>
      </top>
      <bottom>
        <color indexed="63"/>
      </bottom>
    </border>
    <border>
      <left style="medium">
        <color indexed="17"/>
      </left>
      <right>
        <color indexed="63"/>
      </right>
      <top>
        <color indexed="63"/>
      </top>
      <bottom style="medium"/>
    </border>
    <border>
      <left>
        <color indexed="63"/>
      </left>
      <right>
        <color indexed="63"/>
      </right>
      <top style="thin"/>
      <bottom style="thin"/>
    </border>
    <border>
      <left>
        <color indexed="63"/>
      </left>
      <right style="mediumDashed">
        <color indexed="10"/>
      </right>
      <top>
        <color indexed="63"/>
      </top>
      <bottom>
        <color indexed="63"/>
      </bottom>
    </border>
    <border>
      <left>
        <color indexed="63"/>
      </left>
      <right style="mediumDashed">
        <color indexed="12"/>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1"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60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Font="1" applyAlignment="1">
      <alignment/>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 fillId="0" borderId="0" xfId="0" applyFont="1" applyBorder="1" applyAlignment="1">
      <alignment/>
    </xf>
    <xf numFmtId="0" fontId="1" fillId="0" borderId="0" xfId="0" applyFont="1" applyFill="1" applyBorder="1" applyAlignment="1">
      <alignment/>
    </xf>
    <xf numFmtId="0" fontId="0" fillId="0" borderId="0" xfId="0" applyAlignment="1">
      <alignment horizontal="center"/>
    </xf>
    <xf numFmtId="0" fontId="0" fillId="0" borderId="0" xfId="0" applyFont="1" applyFill="1" applyBorder="1" applyAlignment="1">
      <alignment/>
    </xf>
    <xf numFmtId="0" fontId="9" fillId="0" borderId="0" xfId="0" applyFont="1" applyFill="1" applyBorder="1" applyAlignment="1">
      <alignment horizontal="center"/>
    </xf>
    <xf numFmtId="0" fontId="0" fillId="0" borderId="0" xfId="0" applyBorder="1" applyAlignment="1">
      <alignment horizontal="center"/>
    </xf>
    <xf numFmtId="0" fontId="3" fillId="0" borderId="0" xfId="0" applyFont="1" applyBorder="1" applyAlignment="1">
      <alignment/>
    </xf>
    <xf numFmtId="10" fontId="9" fillId="0" borderId="0" xfId="0" applyNumberFormat="1" applyFont="1" applyFill="1" applyBorder="1" applyAlignment="1">
      <alignment horizontal="center"/>
    </xf>
    <xf numFmtId="0" fontId="0" fillId="0" borderId="0" xfId="0" applyFont="1" applyBorder="1" applyAlignment="1">
      <alignment/>
    </xf>
    <xf numFmtId="0" fontId="16" fillId="0" borderId="10" xfId="0" applyFont="1" applyBorder="1" applyAlignment="1">
      <alignment/>
    </xf>
    <xf numFmtId="0" fontId="0" fillId="0" borderId="11" xfId="0" applyBorder="1" applyAlignment="1">
      <alignment/>
    </xf>
    <xf numFmtId="0" fontId="0" fillId="0" borderId="10" xfId="0" applyBorder="1" applyAlignment="1">
      <alignment/>
    </xf>
    <xf numFmtId="0" fontId="4"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1" fillId="0" borderId="0" xfId="0" applyFont="1" applyBorder="1" applyAlignment="1">
      <alignment/>
    </xf>
    <xf numFmtId="0" fontId="20" fillId="0" borderId="0" xfId="0" applyFont="1" applyAlignment="1">
      <alignment/>
    </xf>
    <xf numFmtId="0" fontId="1" fillId="0" borderId="0" xfId="0" applyFont="1" applyFill="1" applyBorder="1" applyAlignment="1">
      <alignment horizontal="right"/>
    </xf>
    <xf numFmtId="168" fontId="0" fillId="0" borderId="0" xfId="0" applyNumberFormat="1" applyFill="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0" fontId="6" fillId="0" borderId="0" xfId="0" applyFont="1" applyBorder="1" applyAlignment="1">
      <alignment horizontal="center"/>
    </xf>
    <xf numFmtId="0" fontId="0" fillId="0" borderId="0" xfId="0" applyAlignment="1" applyProtection="1">
      <alignment/>
      <protection locked="0"/>
    </xf>
    <xf numFmtId="0" fontId="16"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left" vertical="top" wrapText="1"/>
    </xf>
    <xf numFmtId="0" fontId="0" fillId="0" borderId="12" xfId="0" applyFill="1" applyBorder="1" applyAlignment="1" applyProtection="1">
      <alignment/>
      <protection locked="0"/>
    </xf>
    <xf numFmtId="0" fontId="0" fillId="0" borderId="0" xfId="0" applyFill="1" applyAlignment="1">
      <alignment/>
    </xf>
    <xf numFmtId="0" fontId="1" fillId="0" borderId="12" xfId="0" applyFont="1" applyFill="1" applyBorder="1" applyAlignment="1" applyProtection="1">
      <alignment horizontal="right"/>
      <protection locked="0"/>
    </xf>
    <xf numFmtId="0" fontId="22" fillId="33" borderId="0" xfId="0" applyFont="1" applyFill="1" applyAlignment="1">
      <alignment/>
    </xf>
    <xf numFmtId="0" fontId="23" fillId="33" borderId="0" xfId="0" applyFont="1" applyFill="1" applyAlignment="1">
      <alignment/>
    </xf>
    <xf numFmtId="0" fontId="24" fillId="33" borderId="0" xfId="0" applyFont="1" applyFill="1" applyAlignment="1">
      <alignment/>
    </xf>
    <xf numFmtId="0" fontId="4" fillId="0" borderId="0" xfId="0" applyFont="1" applyFill="1" applyBorder="1" applyAlignment="1">
      <alignment/>
    </xf>
    <xf numFmtId="0" fontId="0" fillId="0" borderId="12" xfId="0" applyFill="1" applyBorder="1" applyAlignment="1" applyProtection="1">
      <alignment horizontal="left"/>
      <protection locked="0"/>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 fillId="0" borderId="13" xfId="0" applyFont="1" applyBorder="1" applyAlignment="1">
      <alignment horizontal="right"/>
    </xf>
    <xf numFmtId="0" fontId="1" fillId="0" borderId="13" xfId="0" applyFont="1" applyFill="1" applyBorder="1" applyAlignment="1">
      <alignment horizontal="right"/>
    </xf>
    <xf numFmtId="0" fontId="0" fillId="0" borderId="0" xfId="0" applyFont="1" applyFill="1" applyAlignment="1">
      <alignment/>
    </xf>
    <xf numFmtId="0" fontId="0" fillId="0" borderId="12" xfId="0" applyFill="1" applyBorder="1" applyAlignment="1">
      <alignment/>
    </xf>
    <xf numFmtId="0" fontId="0" fillId="0" borderId="0" xfId="0" applyBorder="1" applyAlignment="1">
      <alignment horizontal="left" vertical="top" wrapText="1"/>
    </xf>
    <xf numFmtId="0" fontId="0" fillId="0" borderId="0" xfId="0" applyAlignment="1">
      <alignment/>
    </xf>
    <xf numFmtId="0" fontId="0" fillId="0" borderId="0" xfId="0" applyFill="1" applyBorder="1" applyAlignment="1" applyProtection="1">
      <alignment/>
      <protection locked="0"/>
    </xf>
    <xf numFmtId="0" fontId="0" fillId="0" borderId="0" xfId="0" applyAlignment="1">
      <alignment vertical="top"/>
    </xf>
    <xf numFmtId="0" fontId="6"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ill="1" applyBorder="1" applyAlignment="1">
      <alignment vertical="top"/>
    </xf>
    <xf numFmtId="0" fontId="1" fillId="0" borderId="0" xfId="0" applyFont="1" applyFill="1" applyBorder="1" applyAlignment="1">
      <alignment vertical="top"/>
    </xf>
    <xf numFmtId="0" fontId="0" fillId="0" borderId="0" xfId="0" applyFill="1" applyAlignment="1">
      <alignment vertical="top"/>
    </xf>
    <xf numFmtId="0" fontId="1" fillId="0" borderId="0" xfId="0" applyFont="1" applyFill="1" applyBorder="1" applyAlignment="1" applyProtection="1">
      <alignment horizontal="left" vertical="top"/>
      <protection locked="0"/>
    </xf>
    <xf numFmtId="0" fontId="1" fillId="0" borderId="12" xfId="0"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0" fontId="0" fillId="0" borderId="0" xfId="0" applyFont="1" applyAlignment="1">
      <alignment vertical="top"/>
    </xf>
    <xf numFmtId="0" fontId="1" fillId="0" borderId="0" xfId="0" applyFont="1" applyFill="1" applyBorder="1" applyAlignment="1">
      <alignment horizontal="right" vertical="top"/>
    </xf>
    <xf numFmtId="0" fontId="0" fillId="0" borderId="14" xfId="0" applyFill="1" applyBorder="1" applyAlignment="1" applyProtection="1">
      <alignment horizontal="left"/>
      <protection locked="0"/>
    </xf>
    <xf numFmtId="0" fontId="2" fillId="0" borderId="0" xfId="0" applyFont="1" applyAlignment="1">
      <alignment vertical="top"/>
    </xf>
    <xf numFmtId="0" fontId="1" fillId="0" borderId="0" xfId="0" applyFont="1" applyBorder="1" applyAlignment="1">
      <alignment vertical="top"/>
    </xf>
    <xf numFmtId="0" fontId="13" fillId="0" borderId="0" xfId="0" applyFont="1" applyAlignment="1">
      <alignment vertical="top"/>
    </xf>
    <xf numFmtId="0" fontId="8" fillId="0" borderId="0" xfId="0" applyFont="1" applyFill="1" applyBorder="1" applyAlignment="1" applyProtection="1">
      <alignment vertical="top"/>
      <protection locked="0"/>
    </xf>
    <xf numFmtId="0" fontId="8" fillId="0" borderId="0" xfId="0" applyFont="1" applyFill="1" applyBorder="1" applyAlignment="1" applyProtection="1">
      <alignment/>
      <protection locked="0"/>
    </xf>
    <xf numFmtId="0" fontId="0" fillId="0" borderId="12" xfId="0" applyBorder="1" applyAlignment="1">
      <alignment/>
    </xf>
    <xf numFmtId="0" fontId="0" fillId="0" borderId="0" xfId="0" applyBorder="1" applyAlignment="1">
      <alignment/>
    </xf>
    <xf numFmtId="0" fontId="0" fillId="0" borderId="0" xfId="0" applyFill="1" applyBorder="1" applyAlignment="1">
      <alignment/>
    </xf>
    <xf numFmtId="0" fontId="22" fillId="0" borderId="0" xfId="0" applyFont="1" applyFill="1" applyBorder="1" applyAlignment="1">
      <alignment horizontal="left"/>
    </xf>
    <xf numFmtId="0" fontId="1" fillId="0" borderId="0" xfId="0" applyFont="1" applyFill="1" applyBorder="1" applyAlignment="1">
      <alignment horizontal="left" vertical="top" wrapText="1"/>
    </xf>
    <xf numFmtId="0" fontId="0" fillId="0" borderId="0" xfId="0" applyFont="1" applyFill="1" applyAlignment="1">
      <alignment vertical="top"/>
    </xf>
    <xf numFmtId="0" fontId="0" fillId="0" borderId="0" xfId="0" applyFont="1" applyFill="1" applyBorder="1" applyAlignment="1" applyProtection="1">
      <alignment/>
      <protection locked="0"/>
    </xf>
    <xf numFmtId="170" fontId="0" fillId="0" borderId="12" xfId="0" applyNumberFormat="1" applyFont="1" applyFill="1" applyBorder="1" applyAlignment="1" applyProtection="1">
      <alignment horizontal="center"/>
      <protection locked="0"/>
    </xf>
    <xf numFmtId="0" fontId="29" fillId="0" borderId="0" xfId="0" applyFont="1" applyAlignment="1">
      <alignment/>
    </xf>
    <xf numFmtId="0" fontId="0" fillId="0" borderId="12" xfId="0" applyFont="1" applyFill="1" applyBorder="1" applyAlignment="1" applyProtection="1">
      <alignment vertical="top"/>
      <protection locked="0"/>
    </xf>
    <xf numFmtId="0" fontId="0" fillId="0" borderId="15" xfId="0" applyFill="1" applyBorder="1" applyAlignment="1" applyProtection="1">
      <alignment/>
      <protection locked="0"/>
    </xf>
    <xf numFmtId="168" fontId="0" fillId="0" borderId="16" xfId="0" applyNumberFormat="1" applyFill="1" applyBorder="1" applyAlignment="1" applyProtection="1">
      <alignment/>
      <protection locked="0"/>
    </xf>
    <xf numFmtId="0" fontId="0" fillId="0" borderId="12" xfId="0" applyFont="1" applyFill="1" applyBorder="1" applyAlignment="1">
      <alignment vertical="top"/>
    </xf>
    <xf numFmtId="0" fontId="0" fillId="0" borderId="17" xfId="0" applyFont="1" applyBorder="1" applyAlignment="1">
      <alignment vertical="top"/>
    </xf>
    <xf numFmtId="0" fontId="0" fillId="0" borderId="12" xfId="0" applyFont="1" applyFill="1" applyBorder="1" applyAlignment="1" applyProtection="1">
      <alignment/>
      <protection locked="0"/>
    </xf>
    <xf numFmtId="0" fontId="3" fillId="0" borderId="0" xfId="0" applyFont="1" applyBorder="1" applyAlignment="1">
      <alignment/>
    </xf>
    <xf numFmtId="0" fontId="33" fillId="0" borderId="0" xfId="0" applyFont="1" applyBorder="1" applyAlignment="1">
      <alignment horizontal="center"/>
    </xf>
    <xf numFmtId="0" fontId="1" fillId="0" borderId="0" xfId="0" applyFont="1" applyBorder="1" applyAlignment="1">
      <alignment horizontal="left"/>
    </xf>
    <xf numFmtId="0" fontId="0" fillId="0" borderId="16" xfId="0" applyBorder="1" applyAlignment="1">
      <alignment/>
    </xf>
    <xf numFmtId="0" fontId="1" fillId="0" borderId="12" xfId="0" applyFont="1" applyFill="1" applyBorder="1" applyAlignment="1" applyProtection="1">
      <alignment/>
      <protection locked="0"/>
    </xf>
    <xf numFmtId="0" fontId="0" fillId="0" borderId="0" xfId="0" applyBorder="1" applyAlignment="1">
      <alignment horizontal="left"/>
    </xf>
    <xf numFmtId="0" fontId="33" fillId="0" borderId="0" xfId="0" applyFont="1"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0" fillId="0" borderId="20" xfId="0" applyBorder="1" applyAlignment="1">
      <alignment/>
    </xf>
    <xf numFmtId="0" fontId="34" fillId="0" borderId="21" xfId="0" applyFont="1" applyFill="1" applyBorder="1" applyAlignment="1">
      <alignment horizontal="center"/>
    </xf>
    <xf numFmtId="0" fontId="34" fillId="0" borderId="0" xfId="0" applyFont="1" applyFill="1" applyBorder="1" applyAlignment="1">
      <alignment horizontal="center"/>
    </xf>
    <xf numFmtId="0" fontId="34" fillId="0" borderId="18" xfId="0" applyFont="1" applyFill="1" applyBorder="1" applyAlignment="1">
      <alignment horizontal="center"/>
    </xf>
    <xf numFmtId="0" fontId="0" fillId="0" borderId="22" xfId="0" applyFill="1" applyBorder="1" applyAlignment="1" applyProtection="1">
      <alignment/>
      <protection locked="0"/>
    </xf>
    <xf numFmtId="0" fontId="0" fillId="0" borderId="22" xfId="0" applyFill="1" applyBorder="1" applyAlignment="1">
      <alignment/>
    </xf>
    <xf numFmtId="0" fontId="0" fillId="0" borderId="23" xfId="0" applyFill="1" applyBorder="1" applyAlignment="1" applyProtection="1">
      <alignment/>
      <protection locked="0"/>
    </xf>
    <xf numFmtId="0" fontId="1" fillId="0" borderId="20" xfId="0" applyFont="1" applyFill="1" applyBorder="1" applyAlignment="1">
      <alignment horizontal="center"/>
    </xf>
    <xf numFmtId="0" fontId="1" fillId="0" borderId="0" xfId="0" applyFont="1" applyFill="1" applyBorder="1" applyAlignment="1">
      <alignment horizontal="center"/>
    </xf>
    <xf numFmtId="0" fontId="27" fillId="0" borderId="24" xfId="0" applyFont="1" applyFill="1" applyBorder="1" applyAlignment="1">
      <alignment/>
    </xf>
    <xf numFmtId="0" fontId="27" fillId="0" borderId="0" xfId="0" applyFont="1" applyFill="1" applyBorder="1" applyAlignment="1">
      <alignment/>
    </xf>
    <xf numFmtId="0" fontId="0" fillId="0" borderId="24" xfId="0" applyFill="1" applyBorder="1" applyAlignment="1">
      <alignment/>
    </xf>
    <xf numFmtId="0" fontId="37" fillId="0" borderId="0" xfId="0" applyFont="1" applyBorder="1" applyAlignment="1">
      <alignment/>
    </xf>
    <xf numFmtId="0" fontId="0" fillId="0" borderId="24" xfId="0" applyBorder="1" applyAlignment="1">
      <alignment/>
    </xf>
    <xf numFmtId="0" fontId="0" fillId="0" borderId="0" xfId="0" applyFill="1" applyBorder="1" applyAlignment="1">
      <alignment vertical="top" wrapText="1"/>
    </xf>
    <xf numFmtId="0" fontId="2" fillId="0" borderId="0" xfId="0" applyFont="1" applyFill="1" applyBorder="1" applyAlignment="1">
      <alignment/>
    </xf>
    <xf numFmtId="0" fontId="0" fillId="34" borderId="0" xfId="0" applyFill="1" applyAlignment="1">
      <alignment/>
    </xf>
    <xf numFmtId="10" fontId="0" fillId="0" borderId="0" xfId="0" applyNumberFormat="1" applyFont="1" applyFill="1" applyBorder="1" applyAlignment="1" applyProtection="1">
      <alignment horizontal="center"/>
      <protection locked="0"/>
    </xf>
    <xf numFmtId="0" fontId="0" fillId="0" borderId="25" xfId="0" applyBorder="1" applyAlignment="1">
      <alignment/>
    </xf>
    <xf numFmtId="0" fontId="3" fillId="0" borderId="0" xfId="0" applyFont="1" applyFill="1" applyBorder="1" applyAlignment="1">
      <alignment/>
    </xf>
    <xf numFmtId="0" fontId="0" fillId="0" borderId="12" xfId="0" applyFont="1" applyBorder="1" applyAlignment="1">
      <alignment/>
    </xf>
    <xf numFmtId="0" fontId="0" fillId="0" borderId="12" xfId="0" applyFont="1" applyFill="1" applyBorder="1" applyAlignment="1">
      <alignment/>
    </xf>
    <xf numFmtId="0" fontId="0" fillId="0" borderId="0" xfId="0" applyFont="1" applyFill="1" applyBorder="1" applyAlignment="1">
      <alignment horizontal="left" wrapText="1"/>
    </xf>
    <xf numFmtId="0" fontId="5" fillId="0" borderId="12" xfId="0" applyFont="1" applyFill="1" applyBorder="1" applyAlignment="1" applyProtection="1">
      <alignment horizontal="right"/>
      <protection locked="0"/>
    </xf>
    <xf numFmtId="0" fontId="5" fillId="0" borderId="15" xfId="0" applyFont="1" applyFill="1" applyBorder="1" applyAlignment="1" applyProtection="1">
      <alignment horizontal="right"/>
      <protection locked="0"/>
    </xf>
    <xf numFmtId="0" fontId="27" fillId="0" borderId="24" xfId="0" applyFont="1" applyFill="1" applyBorder="1" applyAlignment="1">
      <alignment horizontal="right"/>
    </xf>
    <xf numFmtId="181" fontId="38" fillId="0" borderId="24" xfId="0" applyNumberFormat="1" applyFont="1" applyFill="1" applyBorder="1" applyAlignment="1">
      <alignment/>
    </xf>
    <xf numFmtId="0" fontId="3" fillId="0" borderId="0" xfId="0" applyFont="1" applyBorder="1" applyAlignment="1">
      <alignment horizontal="left"/>
    </xf>
    <xf numFmtId="0" fontId="27" fillId="0" borderId="0" xfId="0" applyFont="1" applyFill="1" applyBorder="1" applyAlignment="1">
      <alignment horizontal="right"/>
    </xf>
    <xf numFmtId="181" fontId="38" fillId="0" borderId="0" xfId="0" applyNumberFormat="1" applyFont="1" applyFill="1" applyBorder="1" applyAlignment="1">
      <alignment/>
    </xf>
    <xf numFmtId="0" fontId="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3" fontId="0" fillId="0" borderId="0" xfId="0" applyNumberFormat="1" applyFill="1" applyBorder="1" applyAlignment="1" applyProtection="1">
      <alignment/>
      <protection locked="0"/>
    </xf>
    <xf numFmtId="0" fontId="0" fillId="0" borderId="0" xfId="0" applyFont="1" applyFill="1" applyBorder="1" applyAlignment="1">
      <alignment wrapText="1"/>
    </xf>
    <xf numFmtId="0" fontId="2" fillId="0" borderId="0" xfId="0" applyFont="1" applyBorder="1" applyAlignment="1">
      <alignment/>
    </xf>
    <xf numFmtId="168" fontId="0" fillId="0" borderId="0" xfId="0" applyNumberFormat="1" applyFill="1" applyBorder="1" applyAlignment="1" applyProtection="1">
      <alignment/>
      <protection locked="0"/>
    </xf>
    <xf numFmtId="0" fontId="33" fillId="0" borderId="0" xfId="0" applyFont="1" applyFill="1" applyBorder="1" applyAlignment="1">
      <alignment horizontal="left" vertical="top" wrapText="1"/>
    </xf>
    <xf numFmtId="0" fontId="33" fillId="0" borderId="0" xfId="0" applyFont="1" applyAlignment="1">
      <alignment/>
    </xf>
    <xf numFmtId="0" fontId="3" fillId="0" borderId="0" xfId="0" applyFont="1" applyAlignment="1">
      <alignment/>
    </xf>
    <xf numFmtId="0" fontId="3" fillId="0" borderId="0" xfId="0" applyFont="1" applyBorder="1" applyAlignment="1">
      <alignment vertical="top"/>
    </xf>
    <xf numFmtId="0" fontId="33" fillId="0" borderId="0" xfId="0" applyFont="1" applyFill="1" applyBorder="1" applyAlignment="1">
      <alignment vertical="top"/>
    </xf>
    <xf numFmtId="0" fontId="33" fillId="0" borderId="0" xfId="0" applyFont="1" applyFill="1" applyBorder="1" applyAlignment="1">
      <alignment/>
    </xf>
    <xf numFmtId="0" fontId="33" fillId="0" borderId="0" xfId="0" applyFont="1" applyBorder="1" applyAlignment="1" applyProtection="1">
      <alignment/>
      <protection/>
    </xf>
    <xf numFmtId="0" fontId="19" fillId="0" borderId="0" xfId="0" applyFont="1" applyFill="1" applyBorder="1" applyAlignment="1">
      <alignment/>
    </xf>
    <xf numFmtId="0" fontId="39" fillId="0" borderId="0" xfId="0" applyFont="1" applyFill="1" applyBorder="1" applyAlignment="1">
      <alignment horizontal="left"/>
    </xf>
    <xf numFmtId="0" fontId="39" fillId="33" borderId="0" xfId="0" applyFont="1" applyFill="1" applyBorder="1" applyAlignment="1">
      <alignment/>
    </xf>
    <xf numFmtId="0" fontId="24" fillId="33" borderId="0" xfId="0" applyFont="1" applyFill="1" applyBorder="1" applyAlignment="1">
      <alignment/>
    </xf>
    <xf numFmtId="0" fontId="0" fillId="0" borderId="0" xfId="0" applyFont="1" applyAlignment="1">
      <alignment vertical="top" wrapText="1"/>
    </xf>
    <xf numFmtId="0" fontId="0" fillId="0" borderId="0" xfId="0" applyFont="1" applyBorder="1" applyAlignment="1">
      <alignment horizontal="left" vertical="top"/>
    </xf>
    <xf numFmtId="0" fontId="0" fillId="0" borderId="0" xfId="0" applyFont="1" applyAlignment="1">
      <alignment horizontal="left" vertical="top"/>
    </xf>
    <xf numFmtId="0" fontId="0" fillId="0" borderId="16" xfId="0" applyFont="1" applyBorder="1" applyAlignment="1">
      <alignment vertical="top"/>
    </xf>
    <xf numFmtId="0" fontId="0" fillId="0" borderId="26" xfId="0" applyFont="1" applyBorder="1" applyAlignment="1">
      <alignment horizontal="left" vertical="top"/>
    </xf>
    <xf numFmtId="168" fontId="0" fillId="0" borderId="0" xfId="0" applyNumberFormat="1" applyFill="1" applyBorder="1" applyAlignment="1" applyProtection="1">
      <alignment/>
      <protection/>
    </xf>
    <xf numFmtId="168" fontId="0" fillId="0" borderId="0" xfId="0" applyNumberFormat="1" applyFill="1" applyBorder="1" applyAlignment="1" applyProtection="1">
      <alignment horizontal="left"/>
      <protection/>
    </xf>
    <xf numFmtId="0" fontId="33" fillId="0" borderId="0" xfId="0" applyFont="1" applyBorder="1" applyAlignment="1">
      <alignment horizontal="center" wrapText="1"/>
    </xf>
    <xf numFmtId="0" fontId="33" fillId="0" borderId="27" xfId="0" applyFont="1" applyBorder="1" applyAlignment="1">
      <alignment horizontal="center" wrapText="1"/>
    </xf>
    <xf numFmtId="0" fontId="36" fillId="0" borderId="14" xfId="0" applyFont="1" applyBorder="1" applyAlignment="1">
      <alignment horizontal="center"/>
    </xf>
    <xf numFmtId="0" fontId="1" fillId="0" borderId="0" xfId="0" applyFont="1" applyBorder="1" applyAlignment="1">
      <alignment vertical="top" wrapText="1"/>
    </xf>
    <xf numFmtId="0" fontId="1" fillId="0" borderId="0" xfId="0" applyFont="1" applyFill="1" applyBorder="1" applyAlignment="1" applyProtection="1">
      <alignment horizontal="right"/>
      <protection locked="0"/>
    </xf>
    <xf numFmtId="0" fontId="4" fillId="0" borderId="0" xfId="0" applyFont="1" applyBorder="1" applyAlignment="1">
      <alignment vertical="top" wrapText="1"/>
    </xf>
    <xf numFmtId="0" fontId="0" fillId="33" borderId="0" xfId="0" applyFont="1" applyFill="1" applyAlignment="1">
      <alignment/>
    </xf>
    <xf numFmtId="0" fontId="13" fillId="0" borderId="0" xfId="0" applyFont="1" applyBorder="1" applyAlignment="1">
      <alignment/>
    </xf>
    <xf numFmtId="0" fontId="22" fillId="33" borderId="0" xfId="0" applyFont="1" applyFill="1" applyAlignment="1">
      <alignment/>
    </xf>
    <xf numFmtId="0" fontId="22" fillId="33" borderId="28" xfId="0" applyFont="1" applyFill="1" applyBorder="1" applyAlignment="1">
      <alignment/>
    </xf>
    <xf numFmtId="0" fontId="22" fillId="33" borderId="29" xfId="0" applyFont="1" applyFill="1" applyBorder="1" applyAlignment="1">
      <alignment/>
    </xf>
    <xf numFmtId="0" fontId="22" fillId="33" borderId="10" xfId="0" applyFont="1" applyFill="1" applyBorder="1" applyAlignment="1">
      <alignment/>
    </xf>
    <xf numFmtId="0" fontId="22" fillId="33" borderId="0" xfId="0" applyFont="1" applyFill="1" applyBorder="1" applyAlignment="1">
      <alignment/>
    </xf>
    <xf numFmtId="0" fontId="2" fillId="0" borderId="0" xfId="0" applyFont="1" applyAlignment="1">
      <alignment/>
    </xf>
    <xf numFmtId="0" fontId="16" fillId="0" borderId="30" xfId="0" applyFont="1" applyBorder="1" applyAlignment="1">
      <alignment/>
    </xf>
    <xf numFmtId="3" fontId="0" fillId="0" borderId="14" xfId="0" applyNumberFormat="1" applyFill="1" applyBorder="1" applyAlignment="1" applyProtection="1">
      <alignment/>
      <protection locked="0"/>
    </xf>
    <xf numFmtId="0" fontId="0" fillId="0" borderId="14" xfId="0" applyFill="1" applyBorder="1" applyAlignment="1" applyProtection="1">
      <alignment horizontal="center"/>
      <protection locked="0"/>
    </xf>
    <xf numFmtId="168" fontId="0" fillId="0" borderId="31" xfId="0" applyNumberFormat="1" applyFill="1" applyBorder="1" applyAlignment="1" applyProtection="1">
      <alignment/>
      <protection locked="0"/>
    </xf>
    <xf numFmtId="0" fontId="0" fillId="0" borderId="31" xfId="0"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10" fontId="0" fillId="0" borderId="31" xfId="0" applyNumberFormat="1" applyFont="1" applyFill="1" applyBorder="1" applyAlignment="1" applyProtection="1">
      <alignment horizontal="center"/>
      <protection locked="0"/>
    </xf>
    <xf numFmtId="0" fontId="0" fillId="0" borderId="27" xfId="0" applyBorder="1" applyAlignment="1">
      <alignment/>
    </xf>
    <xf numFmtId="0" fontId="4" fillId="0" borderId="0" xfId="0" applyFont="1" applyBorder="1" applyAlignment="1">
      <alignment horizontal="left" vertical="top" wrapText="1"/>
    </xf>
    <xf numFmtId="0" fontId="40" fillId="0" borderId="0" xfId="0" applyFont="1" applyFill="1" applyBorder="1" applyAlignment="1">
      <alignment horizontal="center" wrapText="1"/>
    </xf>
    <xf numFmtId="0" fontId="0" fillId="0" borderId="17" xfId="0" applyBorder="1" applyAlignment="1">
      <alignment/>
    </xf>
    <xf numFmtId="0" fontId="0" fillId="0" borderId="17" xfId="0" applyBorder="1" applyAlignment="1">
      <alignment horizontal="right"/>
    </xf>
    <xf numFmtId="0" fontId="0" fillId="0" borderId="0" xfId="0" applyFill="1" applyBorder="1" applyAlignment="1" applyProtection="1">
      <alignment horizontal="center"/>
      <protection locked="0"/>
    </xf>
    <xf numFmtId="14" fontId="0" fillId="0" borderId="16" xfId="0" applyNumberFormat="1" applyFont="1" applyBorder="1" applyAlignment="1">
      <alignment vertical="top"/>
    </xf>
    <xf numFmtId="0" fontId="42" fillId="0" borderId="17" xfId="53" applyFont="1" applyBorder="1" applyAlignment="1" applyProtection="1">
      <alignment/>
      <protection/>
    </xf>
    <xf numFmtId="0" fontId="43" fillId="0" borderId="17" xfId="0" applyFont="1" applyBorder="1" applyAlignment="1">
      <alignment/>
    </xf>
    <xf numFmtId="0" fontId="43" fillId="0" borderId="17" xfId="0" applyFont="1" applyBorder="1" applyAlignment="1">
      <alignment horizontal="right"/>
    </xf>
    <xf numFmtId="172" fontId="0" fillId="0" borderId="31" xfId="0" applyNumberFormat="1" applyFill="1" applyBorder="1" applyAlignment="1" applyProtection="1">
      <alignment horizontal="center"/>
      <protection locked="0"/>
    </xf>
    <xf numFmtId="168" fontId="3" fillId="0" borderId="24" xfId="0" applyNumberFormat="1" applyFont="1" applyFill="1" applyBorder="1" applyAlignment="1" applyProtection="1">
      <alignment/>
      <protection/>
    </xf>
    <xf numFmtId="0" fontId="0" fillId="0" borderId="0" xfId="0" applyFont="1" applyBorder="1" applyAlignment="1">
      <alignment horizontal="left"/>
    </xf>
    <xf numFmtId="0" fontId="0" fillId="0" borderId="0" xfId="0" applyFill="1" applyBorder="1" applyAlignment="1">
      <alignment horizontal="left" vertical="top" wrapText="1"/>
    </xf>
    <xf numFmtId="0" fontId="1" fillId="0" borderId="0" xfId="0" applyFont="1" applyFill="1" applyAlignment="1">
      <alignment/>
    </xf>
    <xf numFmtId="3" fontId="0" fillId="0" borderId="14" xfId="0" applyNumberFormat="1" applyFont="1" applyFill="1" applyBorder="1" applyAlignment="1" applyProtection="1">
      <alignment/>
      <protection locked="0"/>
    </xf>
    <xf numFmtId="3" fontId="0" fillId="0" borderId="31" xfId="0" applyNumberFormat="1" applyFill="1" applyBorder="1" applyAlignment="1" applyProtection="1">
      <alignment/>
      <protection locked="0"/>
    </xf>
    <xf numFmtId="170" fontId="0" fillId="0" borderId="31" xfId="0" applyNumberFormat="1" applyFill="1" applyBorder="1" applyAlignment="1" applyProtection="1">
      <alignment horizontal="center"/>
      <protection locked="0"/>
    </xf>
    <xf numFmtId="0" fontId="1" fillId="0" borderId="0" xfId="0" applyFont="1" applyAlignment="1">
      <alignment horizontal="left"/>
    </xf>
    <xf numFmtId="0" fontId="0" fillId="0" borderId="32" xfId="0" applyFont="1" applyBorder="1" applyAlignment="1">
      <alignment horizontal="left"/>
    </xf>
    <xf numFmtId="0" fontId="0" fillId="0" borderId="33" xfId="0" applyFont="1" applyBorder="1" applyAlignment="1">
      <alignment horizontal="left"/>
    </xf>
    <xf numFmtId="0" fontId="15" fillId="0" borderId="0" xfId="0" applyFont="1" applyBorder="1" applyAlignment="1">
      <alignment vertical="top"/>
    </xf>
    <xf numFmtId="0" fontId="13" fillId="0" borderId="0" xfId="0" applyFont="1" applyAlignment="1">
      <alignment/>
    </xf>
    <xf numFmtId="0" fontId="13" fillId="0" borderId="0" xfId="0" applyFont="1" applyAlignment="1">
      <alignment horizontal="left"/>
    </xf>
    <xf numFmtId="0" fontId="21" fillId="0" borderId="0" xfId="0" applyFont="1" applyFill="1" applyBorder="1" applyAlignment="1">
      <alignment horizontal="left" wrapText="1"/>
    </xf>
    <xf numFmtId="0" fontId="6" fillId="0" borderId="0" xfId="0" applyFont="1" applyAlignment="1">
      <alignment/>
    </xf>
    <xf numFmtId="1" fontId="0" fillId="0" borderId="24" xfId="0" applyNumberFormat="1" applyFill="1" applyBorder="1" applyAlignment="1">
      <alignment/>
    </xf>
    <xf numFmtId="49" fontId="1" fillId="0" borderId="0" xfId="0" applyNumberFormat="1" applyFont="1" applyBorder="1" applyAlignment="1">
      <alignment horizontal="left"/>
    </xf>
    <xf numFmtId="0" fontId="16" fillId="0" borderId="0" xfId="0" applyFont="1" applyBorder="1" applyAlignment="1">
      <alignment vertical="top"/>
    </xf>
    <xf numFmtId="0" fontId="0" fillId="0" borderId="0" xfId="0" applyAlignment="1">
      <alignment horizontal="left" vertical="top" wrapText="1"/>
    </xf>
    <xf numFmtId="0" fontId="8" fillId="0" borderId="0" xfId="0" applyFont="1" applyFill="1" applyBorder="1" applyAlignment="1">
      <alignment horizontal="left" wrapText="1"/>
    </xf>
    <xf numFmtId="0" fontId="22" fillId="0" borderId="0" xfId="0" applyFont="1" applyFill="1" applyBorder="1" applyAlignment="1">
      <alignment/>
    </xf>
    <xf numFmtId="0" fontId="0" fillId="35" borderId="0" xfId="0" applyFont="1" applyFill="1" applyBorder="1" applyAlignment="1" applyProtection="1">
      <alignment/>
      <protection locked="0"/>
    </xf>
    <xf numFmtId="0" fontId="0" fillId="0" borderId="0" xfId="0" applyAlignment="1">
      <alignment horizontal="left"/>
    </xf>
    <xf numFmtId="0" fontId="15" fillId="0" borderId="0" xfId="0" applyFont="1" applyBorder="1" applyAlignment="1">
      <alignment horizontal="left" wrapText="1"/>
    </xf>
    <xf numFmtId="14" fontId="3" fillId="0" borderId="0" xfId="0" applyNumberFormat="1" applyFont="1"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top" wrapText="1"/>
    </xf>
    <xf numFmtId="0" fontId="48" fillId="0" borderId="0" xfId="0" applyFont="1" applyFill="1" applyBorder="1" applyAlignment="1">
      <alignment/>
    </xf>
    <xf numFmtId="0" fontId="48" fillId="0" borderId="0" xfId="0" applyFont="1" applyBorder="1" applyAlignment="1">
      <alignment/>
    </xf>
    <xf numFmtId="0" fontId="48" fillId="0" borderId="0" xfId="0" applyFont="1" applyAlignment="1">
      <alignment/>
    </xf>
    <xf numFmtId="0" fontId="0" fillId="0" borderId="0" xfId="0" applyAlignment="1">
      <alignment wrapText="1"/>
    </xf>
    <xf numFmtId="0" fontId="0" fillId="0" borderId="32" xfId="0" applyFont="1" applyFill="1" applyBorder="1" applyAlignment="1" applyProtection="1">
      <alignment vertical="top"/>
      <protection locked="0"/>
    </xf>
    <xf numFmtId="0" fontId="0" fillId="0" borderId="33" xfId="0" applyFont="1" applyFill="1" applyBorder="1" applyAlignment="1" applyProtection="1">
      <alignment vertical="top"/>
      <protection locked="0"/>
    </xf>
    <xf numFmtId="0" fontId="29" fillId="0" borderId="0" xfId="0" applyFont="1" applyAlignment="1">
      <alignment horizontal="left" vertical="top"/>
    </xf>
    <xf numFmtId="0" fontId="0" fillId="0" borderId="0" xfId="0" applyAlignment="1">
      <alignment horizontal="left" vertical="top"/>
    </xf>
    <xf numFmtId="0" fontId="0" fillId="36" borderId="26" xfId="0" applyFont="1" applyFill="1" applyBorder="1" applyAlignment="1">
      <alignment horizontal="left" vertical="top"/>
    </xf>
    <xf numFmtId="0" fontId="0" fillId="0" borderId="34" xfId="0" applyFont="1" applyBorder="1" applyAlignment="1">
      <alignment horizontal="left" vertical="top"/>
    </xf>
    <xf numFmtId="0" fontId="0" fillId="36" borderId="0" xfId="0" applyFont="1" applyFill="1" applyBorder="1" applyAlignment="1">
      <alignment/>
    </xf>
    <xf numFmtId="0" fontId="0" fillId="36" borderId="0" xfId="0" applyFill="1" applyBorder="1" applyAlignment="1">
      <alignment/>
    </xf>
    <xf numFmtId="0" fontId="0" fillId="0" borderId="35" xfId="0" applyFont="1" applyBorder="1" applyAlignment="1">
      <alignment horizontal="center"/>
    </xf>
    <xf numFmtId="0" fontId="0" fillId="0" borderId="36" xfId="0" applyFont="1" applyBorder="1" applyAlignment="1">
      <alignment horizontal="center"/>
    </xf>
    <xf numFmtId="0" fontId="0" fillId="36" borderId="37" xfId="0" applyFont="1" applyFill="1" applyBorder="1" applyAlignment="1">
      <alignment horizontal="center"/>
    </xf>
    <xf numFmtId="0" fontId="0" fillId="36" borderId="38" xfId="0" applyFont="1" applyFill="1" applyBorder="1" applyAlignment="1">
      <alignment horizontal="center"/>
    </xf>
    <xf numFmtId="0" fontId="33" fillId="0" borderId="0" xfId="0" applyFont="1" applyAlignment="1">
      <alignment wrapText="1"/>
    </xf>
    <xf numFmtId="0" fontId="0" fillId="0" borderId="39" xfId="0" applyFont="1" applyBorder="1" applyAlignment="1">
      <alignment/>
    </xf>
    <xf numFmtId="0" fontId="0" fillId="0" borderId="40" xfId="0" applyFont="1" applyBorder="1" applyAlignment="1">
      <alignment/>
    </xf>
    <xf numFmtId="0" fontId="0" fillId="0" borderId="0" xfId="0" applyFont="1" applyAlignment="1">
      <alignment horizontal="left"/>
    </xf>
    <xf numFmtId="168" fontId="49" fillId="0" borderId="0" xfId="0" applyNumberFormat="1" applyFont="1" applyFill="1" applyBorder="1" applyAlignment="1">
      <alignment/>
    </xf>
    <xf numFmtId="0" fontId="113" fillId="0" borderId="0" xfId="0" applyFont="1" applyAlignment="1">
      <alignment vertical="center"/>
    </xf>
    <xf numFmtId="0" fontId="0" fillId="0" borderId="0" xfId="0" applyAlignment="1">
      <alignment horizontal="left" vertical="center"/>
    </xf>
    <xf numFmtId="0" fontId="50" fillId="0" borderId="0" xfId="0" applyFont="1" applyBorder="1" applyAlignment="1">
      <alignment horizontal="left" vertical="top" wrapText="1"/>
    </xf>
    <xf numFmtId="0" fontId="50" fillId="0" borderId="0" xfId="0" applyFont="1" applyBorder="1" applyAlignment="1">
      <alignment vertical="top" wrapText="1"/>
    </xf>
    <xf numFmtId="0" fontId="0" fillId="0" borderId="41" xfId="0" applyFont="1" applyFill="1" applyBorder="1" applyAlignment="1" applyProtection="1">
      <alignment/>
      <protection locked="0"/>
    </xf>
    <xf numFmtId="0" fontId="0" fillId="0" borderId="42" xfId="0" applyFont="1" applyFill="1" applyBorder="1" applyAlignment="1">
      <alignment/>
    </xf>
    <xf numFmtId="0" fontId="0" fillId="0" borderId="43" xfId="0" applyFont="1" applyFill="1" applyBorder="1" applyAlignment="1" applyProtection="1">
      <alignment horizontal="center"/>
      <protection locked="0"/>
    </xf>
    <xf numFmtId="0" fontId="0" fillId="0" borderId="31" xfId="0" applyFill="1" applyBorder="1" applyAlignment="1">
      <alignment/>
    </xf>
    <xf numFmtId="0" fontId="54" fillId="0" borderId="0" xfId="0" applyFont="1" applyBorder="1" applyAlignment="1">
      <alignment/>
    </xf>
    <xf numFmtId="0" fontId="55" fillId="0" borderId="0" xfId="0" applyFont="1" applyBorder="1" applyAlignment="1">
      <alignment/>
    </xf>
    <xf numFmtId="0" fontId="55" fillId="0" borderId="0" xfId="0" applyFont="1" applyFill="1" applyBorder="1" applyAlignment="1">
      <alignment/>
    </xf>
    <xf numFmtId="0" fontId="33" fillId="0" borderId="0" xfId="0" applyFont="1" applyBorder="1" applyAlignment="1">
      <alignment horizontal="left" vertical="top" wrapText="1"/>
    </xf>
    <xf numFmtId="0" fontId="1" fillId="0" borderId="0" xfId="0" applyFont="1" applyBorder="1" applyAlignment="1">
      <alignment horizontal="left" vertical="top" wrapText="1"/>
    </xf>
    <xf numFmtId="0" fontId="47" fillId="0" borderId="0" xfId="0" applyFont="1" applyAlignment="1">
      <alignment/>
    </xf>
    <xf numFmtId="0" fontId="47" fillId="0" borderId="0" xfId="0" applyFont="1" applyBorder="1" applyAlignment="1">
      <alignment/>
    </xf>
    <xf numFmtId="0" fontId="0" fillId="0" borderId="44" xfId="0" applyBorder="1" applyAlignment="1">
      <alignment/>
    </xf>
    <xf numFmtId="0" fontId="0" fillId="36" borderId="0" xfId="0" applyFill="1" applyAlignment="1">
      <alignment horizontal="left" vertical="top"/>
    </xf>
    <xf numFmtId="0" fontId="114" fillId="0" borderId="0" xfId="0" applyFont="1" applyBorder="1" applyAlignment="1">
      <alignment/>
    </xf>
    <xf numFmtId="0" fontId="3" fillId="0" borderId="0" xfId="0" applyFont="1" applyBorder="1" applyAlignment="1">
      <alignment vertical="top" wrapText="1"/>
    </xf>
    <xf numFmtId="0" fontId="3" fillId="0" borderId="0" xfId="0" applyFont="1" applyFill="1" applyBorder="1" applyAlignment="1">
      <alignment horizontal="left" vertical="top" wrapText="1"/>
    </xf>
    <xf numFmtId="0" fontId="0" fillId="0" borderId="0" xfId="0" applyFont="1" applyBorder="1" applyAlignment="1" applyProtection="1">
      <alignment/>
      <protection/>
    </xf>
    <xf numFmtId="0" fontId="0" fillId="0" borderId="0" xfId="0" applyBorder="1" applyAlignment="1" applyProtection="1">
      <alignment/>
      <protection/>
    </xf>
    <xf numFmtId="0" fontId="34" fillId="33" borderId="45" xfId="0" applyFont="1" applyFill="1" applyBorder="1" applyAlignment="1" applyProtection="1">
      <alignment/>
      <protection/>
    </xf>
    <xf numFmtId="0" fontId="0" fillId="33" borderId="46" xfId="0" applyFill="1" applyBorder="1" applyAlignment="1" applyProtection="1">
      <alignment/>
      <protection/>
    </xf>
    <xf numFmtId="0" fontId="0" fillId="33" borderId="47" xfId="0" applyFill="1" applyBorder="1" applyAlignment="1" applyProtection="1">
      <alignment/>
      <protection/>
    </xf>
    <xf numFmtId="0" fontId="0" fillId="0" borderId="21" xfId="0" applyFont="1" applyBorder="1" applyAlignment="1" applyProtection="1">
      <alignment/>
      <protection/>
    </xf>
    <xf numFmtId="0" fontId="0" fillId="0" borderId="18" xfId="0" applyBorder="1" applyAlignment="1" applyProtection="1">
      <alignment/>
      <protection/>
    </xf>
    <xf numFmtId="0" fontId="0" fillId="0" borderId="12" xfId="0" applyBorder="1" applyAlignment="1" applyProtection="1">
      <alignment/>
      <protection/>
    </xf>
    <xf numFmtId="0" fontId="0" fillId="0" borderId="21" xfId="0" applyBorder="1" applyAlignment="1" applyProtection="1">
      <alignment/>
      <protection/>
    </xf>
    <xf numFmtId="0" fontId="0" fillId="0" borderId="16" xfId="0" applyFont="1" applyBorder="1" applyAlignment="1" applyProtection="1">
      <alignment/>
      <protection/>
    </xf>
    <xf numFmtId="0" fontId="0" fillId="0" borderId="14" xfId="0" applyFont="1" applyBorder="1" applyAlignment="1" applyProtection="1">
      <alignment/>
      <protection/>
    </xf>
    <xf numFmtId="0" fontId="0" fillId="0" borderId="48" xfId="0" applyFont="1" applyBorder="1" applyAlignment="1" applyProtection="1">
      <alignment/>
      <protection/>
    </xf>
    <xf numFmtId="0" fontId="0" fillId="0" borderId="49" xfId="0" applyBorder="1" applyAlignment="1" applyProtection="1">
      <alignment/>
      <protection/>
    </xf>
    <xf numFmtId="0" fontId="0" fillId="0" borderId="31" xfId="0" applyFont="1" applyBorder="1" applyAlignment="1" applyProtection="1">
      <alignment/>
      <protection/>
    </xf>
    <xf numFmtId="0" fontId="0" fillId="0" borderId="24" xfId="0"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0" fillId="0" borderId="50" xfId="0" applyBorder="1" applyAlignment="1" applyProtection="1">
      <alignment/>
      <protection/>
    </xf>
    <xf numFmtId="0" fontId="58" fillId="0" borderId="0" xfId="0" applyFont="1" applyAlignment="1">
      <alignment vertical="center"/>
    </xf>
    <xf numFmtId="0" fontId="113" fillId="0" borderId="0" xfId="0" applyFont="1" applyAlignment="1">
      <alignment horizontal="left" vertical="top"/>
    </xf>
    <xf numFmtId="0" fontId="28" fillId="34" borderId="0" xfId="0" applyFont="1" applyFill="1" applyAlignment="1">
      <alignment horizontal="left"/>
    </xf>
    <xf numFmtId="0" fontId="33" fillId="0" borderId="0" xfId="0" applyFont="1" applyFill="1" applyBorder="1" applyAlignment="1">
      <alignment horizontal="center" vertical="top"/>
    </xf>
    <xf numFmtId="0" fontId="0" fillId="0" borderId="0" xfId="0" applyAlignment="1">
      <alignment horizontal="center" vertical="center" wrapText="1"/>
    </xf>
    <xf numFmtId="0" fontId="115" fillId="0" borderId="0" xfId="0" applyFont="1" applyAlignment="1">
      <alignment/>
    </xf>
    <xf numFmtId="0" fontId="116" fillId="0" borderId="0" xfId="0" applyFont="1" applyAlignment="1">
      <alignment/>
    </xf>
    <xf numFmtId="0" fontId="0" fillId="0" borderId="12" xfId="59" applyBorder="1">
      <alignment/>
      <protection/>
    </xf>
    <xf numFmtId="0" fontId="0" fillId="0" borderId="0" xfId="59" applyFont="1">
      <alignment/>
      <protection/>
    </xf>
    <xf numFmtId="0" fontId="0" fillId="0" borderId="0" xfId="59">
      <alignment/>
      <protection/>
    </xf>
    <xf numFmtId="0" fontId="0" fillId="0" borderId="0" xfId="59" applyBorder="1">
      <alignment/>
      <protection/>
    </xf>
    <xf numFmtId="0" fontId="1" fillId="0" borderId="0" xfId="59" applyFont="1">
      <alignment/>
      <protection/>
    </xf>
    <xf numFmtId="0" fontId="1" fillId="0" borderId="51" xfId="59" applyFont="1" applyBorder="1">
      <alignment/>
      <protection/>
    </xf>
    <xf numFmtId="0" fontId="0" fillId="0" borderId="0" xfId="59" applyFont="1" applyBorder="1">
      <alignment/>
      <protection/>
    </xf>
    <xf numFmtId="0" fontId="0" fillId="0" borderId="24" xfId="59" applyBorder="1">
      <alignment/>
      <protection/>
    </xf>
    <xf numFmtId="0" fontId="1" fillId="0" borderId="0" xfId="59" applyFont="1" applyAlignment="1">
      <alignment vertical="center"/>
      <protection/>
    </xf>
    <xf numFmtId="0" fontId="3" fillId="0" borderId="0" xfId="59" applyFont="1">
      <alignment/>
      <protection/>
    </xf>
    <xf numFmtId="0" fontId="3" fillId="0" borderId="0" xfId="59" applyFont="1" applyAlignment="1">
      <alignment vertical="center"/>
      <protection/>
    </xf>
    <xf numFmtId="0" fontId="111" fillId="0" borderId="0" xfId="0" applyFont="1" applyAlignment="1">
      <alignment/>
    </xf>
    <xf numFmtId="170" fontId="0" fillId="0" borderId="0" xfId="0" applyNumberFormat="1" applyFill="1" applyBorder="1" applyAlignment="1" applyProtection="1">
      <alignment/>
      <protection locked="0"/>
    </xf>
    <xf numFmtId="0" fontId="0" fillId="0" borderId="52" xfId="0" applyFont="1" applyFill="1" applyBorder="1" applyAlignment="1" applyProtection="1">
      <alignment horizontal="center"/>
      <protection locked="0"/>
    </xf>
    <xf numFmtId="0" fontId="115" fillId="37" borderId="0" xfId="0" applyFont="1" applyFill="1" applyAlignment="1">
      <alignment/>
    </xf>
    <xf numFmtId="0" fontId="116" fillId="37" borderId="0" xfId="0" applyFont="1" applyFill="1" applyAlignment="1">
      <alignment/>
    </xf>
    <xf numFmtId="0" fontId="28" fillId="0" borderId="0" xfId="0" applyFont="1" applyFill="1" applyAlignment="1">
      <alignment horizontal="center" wrapText="1"/>
    </xf>
    <xf numFmtId="0" fontId="28" fillId="0" borderId="0" xfId="0" applyFont="1" applyFill="1" applyAlignment="1">
      <alignment horizontal="center" vertical="center" wrapText="1"/>
    </xf>
    <xf numFmtId="0" fontId="0" fillId="0" borderId="0" xfId="0" applyFill="1" applyAlignment="1">
      <alignment/>
    </xf>
    <xf numFmtId="0" fontId="28" fillId="0" borderId="0" xfId="0" applyFont="1" applyFill="1" applyAlignment="1">
      <alignment horizontal="center"/>
    </xf>
    <xf numFmtId="0" fontId="0" fillId="37" borderId="0" xfId="0" applyFill="1" applyBorder="1" applyAlignment="1">
      <alignment/>
    </xf>
    <xf numFmtId="0" fontId="28" fillId="34" borderId="0" xfId="0" applyFont="1" applyFill="1" applyAlignment="1">
      <alignment/>
    </xf>
    <xf numFmtId="0" fontId="28" fillId="34" borderId="0" xfId="0" applyFont="1" applyFill="1" applyAlignment="1">
      <alignment vertical="center"/>
    </xf>
    <xf numFmtId="0" fontId="39" fillId="33" borderId="0" xfId="0" applyFont="1" applyFill="1" applyBorder="1" applyAlignment="1">
      <alignment horizontal="left"/>
    </xf>
    <xf numFmtId="0" fontId="33" fillId="0" borderId="0" xfId="0" applyFont="1" applyAlignment="1">
      <alignment/>
    </xf>
    <xf numFmtId="0" fontId="3" fillId="0" borderId="0" xfId="0" applyFont="1" applyAlignment="1">
      <alignment/>
    </xf>
    <xf numFmtId="0" fontId="15" fillId="0" borderId="0" xfId="0" applyFont="1" applyBorder="1" applyAlignment="1">
      <alignment horizontal="left" vertical="top" wrapText="1"/>
    </xf>
    <xf numFmtId="170" fontId="0" fillId="0" borderId="14" xfId="0" applyNumberFormat="1" applyFill="1" applyBorder="1" applyAlignment="1" applyProtection="1">
      <alignment horizontal="center"/>
      <protection locked="0"/>
    </xf>
    <xf numFmtId="0" fontId="0" fillId="0" borderId="12" xfId="0" applyBorder="1" applyAlignment="1">
      <alignment horizontal="center"/>
    </xf>
    <xf numFmtId="14" fontId="0" fillId="0" borderId="0" xfId="0" applyNumberFormat="1" applyFont="1" applyBorder="1" applyAlignment="1">
      <alignment vertical="top"/>
    </xf>
    <xf numFmtId="0" fontId="3" fillId="0" borderId="0" xfId="0" applyFont="1" applyAlignment="1">
      <alignment/>
    </xf>
    <xf numFmtId="0" fontId="1" fillId="0" borderId="0" xfId="0" applyFont="1" applyBorder="1" applyAlignment="1">
      <alignment horizontal="left" vertical="top"/>
    </xf>
    <xf numFmtId="0" fontId="4" fillId="0" borderId="0" xfId="0" applyFont="1" applyBorder="1" applyAlignment="1">
      <alignment horizontal="center" vertical="top" wrapText="1"/>
    </xf>
    <xf numFmtId="0" fontId="0" fillId="36" borderId="26" xfId="0" applyFont="1" applyFill="1" applyBorder="1" applyAlignment="1">
      <alignment horizontal="left"/>
    </xf>
    <xf numFmtId="0" fontId="0" fillId="0" borderId="34" xfId="0" applyFont="1" applyBorder="1" applyAlignment="1">
      <alignment horizontal="left"/>
    </xf>
    <xf numFmtId="0" fontId="0" fillId="36" borderId="38" xfId="0" applyFont="1" applyFill="1" applyBorder="1" applyAlignment="1">
      <alignment vertical="top"/>
    </xf>
    <xf numFmtId="0" fontId="0" fillId="0" borderId="36" xfId="0" applyFont="1" applyBorder="1" applyAlignment="1">
      <alignment vertical="top"/>
    </xf>
    <xf numFmtId="0" fontId="0" fillId="0" borderId="38" xfId="0" applyFont="1" applyBorder="1" applyAlignment="1">
      <alignment vertical="top"/>
    </xf>
    <xf numFmtId="0" fontId="16" fillId="0" borderId="0" xfId="0" applyFont="1" applyBorder="1" applyAlignment="1">
      <alignment/>
    </xf>
    <xf numFmtId="0" fontId="0" fillId="0" borderId="0" xfId="0" applyFill="1" applyBorder="1" applyAlignment="1" applyProtection="1">
      <alignment horizontal="left"/>
      <protection locked="0"/>
    </xf>
    <xf numFmtId="0" fontId="27" fillId="0" borderId="0" xfId="0" applyFont="1" applyFill="1" applyBorder="1" applyAlignment="1">
      <alignment/>
    </xf>
    <xf numFmtId="0" fontId="27" fillId="0" borderId="24" xfId="0" applyFont="1" applyFill="1" applyBorder="1" applyAlignment="1">
      <alignment/>
    </xf>
    <xf numFmtId="10" fontId="0" fillId="0" borderId="31" xfId="0" applyNumberFormat="1"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2" fillId="0" borderId="0" xfId="0" applyFont="1" applyBorder="1" applyAlignment="1">
      <alignment horizontal="left"/>
    </xf>
    <xf numFmtId="0" fontId="30" fillId="38" borderId="0" xfId="0" applyFont="1" applyFill="1" applyAlignment="1">
      <alignment horizontal="center" wrapText="1"/>
    </xf>
    <xf numFmtId="0" fontId="0" fillId="0" borderId="12" xfId="0" applyFill="1" applyBorder="1" applyAlignment="1" applyProtection="1">
      <alignment horizontal="center"/>
      <protection locked="0"/>
    </xf>
    <xf numFmtId="0" fontId="28" fillId="38" borderId="0" xfId="0" applyFont="1" applyFill="1" applyBorder="1" applyAlignment="1">
      <alignment horizontal="center" vertical="center" wrapText="1"/>
    </xf>
    <xf numFmtId="0" fontId="0" fillId="38" borderId="0" xfId="0" applyFill="1" applyBorder="1" applyAlignment="1">
      <alignment horizontal="center" vertical="center" wrapText="1"/>
    </xf>
    <xf numFmtId="172" fontId="0" fillId="0" borderId="16" xfId="0" applyNumberFormat="1" applyBorder="1" applyAlignment="1">
      <alignment/>
    </xf>
    <xf numFmtId="0" fontId="3" fillId="0" borderId="12" xfId="0" applyFont="1" applyFill="1" applyBorder="1" applyAlignment="1" applyProtection="1">
      <alignment/>
      <protection locked="0"/>
    </xf>
    <xf numFmtId="0" fontId="3" fillId="0" borderId="14" xfId="0" applyFont="1" applyFill="1" applyBorder="1" applyAlignment="1" applyProtection="1">
      <alignment/>
      <protection locked="0"/>
    </xf>
    <xf numFmtId="172" fontId="0" fillId="0" borderId="53" xfId="0" applyNumberFormat="1" applyBorder="1" applyAlignment="1">
      <alignment horizontal="left" vertical="top" wrapText="1"/>
    </xf>
    <xf numFmtId="0" fontId="1" fillId="0" borderId="27" xfId="0" applyFont="1" applyBorder="1" applyAlignment="1">
      <alignment horizontal="left"/>
    </xf>
    <xf numFmtId="0" fontId="8" fillId="0" borderId="0" xfId="0" applyFont="1" applyFill="1" applyBorder="1" applyAlignment="1" applyProtection="1">
      <alignment horizontal="right" vertical="top"/>
      <protection locked="0"/>
    </xf>
    <xf numFmtId="0" fontId="1" fillId="0" borderId="12" xfId="0" applyFont="1" applyFill="1" applyBorder="1" applyAlignment="1" applyProtection="1">
      <alignment horizontal="left" vertical="top"/>
      <protection locked="0"/>
    </xf>
    <xf numFmtId="14" fontId="3" fillId="0" borderId="38" xfId="0" applyNumberFormat="1" applyFont="1" applyBorder="1" applyAlignment="1">
      <alignment horizontal="left" vertical="top"/>
    </xf>
    <xf numFmtId="4" fontId="3" fillId="0" borderId="33" xfId="0" applyNumberFormat="1" applyFont="1" applyFill="1" applyBorder="1" applyAlignment="1" applyProtection="1">
      <alignment/>
      <protection locked="0"/>
    </xf>
    <xf numFmtId="4" fontId="3" fillId="0" borderId="12" xfId="0" applyNumberFormat="1" applyFont="1" applyFill="1" applyBorder="1" applyAlignment="1" applyProtection="1">
      <alignment/>
      <protection locked="0"/>
    </xf>
    <xf numFmtId="4" fontId="3" fillId="0" borderId="32" xfId="0" applyNumberFormat="1" applyFont="1" applyFill="1" applyBorder="1" applyAlignment="1" applyProtection="1">
      <alignment/>
      <protection locked="0"/>
    </xf>
    <xf numFmtId="4" fontId="3" fillId="0" borderId="24" xfId="0" applyNumberFormat="1" applyFont="1" applyFill="1" applyBorder="1" applyAlignment="1">
      <alignment/>
    </xf>
    <xf numFmtId="4" fontId="3" fillId="0" borderId="24" xfId="0" applyNumberFormat="1" applyFont="1" applyBorder="1" applyAlignment="1">
      <alignment/>
    </xf>
    <xf numFmtId="4" fontId="3" fillId="0" borderId="11" xfId="0" applyNumberFormat="1" applyFont="1" applyFill="1" applyBorder="1" applyAlignment="1">
      <alignment/>
    </xf>
    <xf numFmtId="4" fontId="3" fillId="0" borderId="54" xfId="0" applyNumberFormat="1" applyFont="1" applyFill="1" applyBorder="1" applyAlignment="1">
      <alignment/>
    </xf>
    <xf numFmtId="4" fontId="3" fillId="0" borderId="10" xfId="0" applyNumberFormat="1" applyFont="1" applyFill="1" applyBorder="1" applyAlignment="1">
      <alignment/>
    </xf>
    <xf numFmtId="4" fontId="3" fillId="0" borderId="55" xfId="0" applyNumberFormat="1" applyFont="1" applyFill="1" applyBorder="1" applyAlignment="1">
      <alignment/>
    </xf>
    <xf numFmtId="4" fontId="3" fillId="0" borderId="0" xfId="0" applyNumberFormat="1" applyFont="1" applyBorder="1" applyAlignment="1">
      <alignment/>
    </xf>
    <xf numFmtId="4" fontId="3" fillId="0" borderId="56" xfId="0" applyNumberFormat="1" applyFont="1" applyFill="1" applyBorder="1" applyAlignment="1" applyProtection="1">
      <alignment/>
      <protection locked="0"/>
    </xf>
    <xf numFmtId="4" fontId="3" fillId="0" borderId="14" xfId="0" applyNumberFormat="1" applyFont="1" applyFill="1" applyBorder="1" applyAlignment="1" applyProtection="1">
      <alignment/>
      <protection locked="0"/>
    </xf>
    <xf numFmtId="4" fontId="3" fillId="0" borderId="57" xfId="0" applyNumberFormat="1" applyFont="1" applyFill="1" applyBorder="1" applyAlignment="1" applyProtection="1">
      <alignment/>
      <protection locked="0"/>
    </xf>
    <xf numFmtId="0" fontId="3" fillId="0" borderId="0" xfId="0" applyFont="1" applyBorder="1" applyAlignment="1">
      <alignment vertical="top"/>
    </xf>
    <xf numFmtId="0" fontId="3" fillId="0" borderId="0" xfId="0" applyFont="1" applyBorder="1" applyAlignment="1">
      <alignment horizontal="left" vertical="center"/>
    </xf>
    <xf numFmtId="0" fontId="0" fillId="0" borderId="58"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0" fillId="0" borderId="58" xfId="0" applyBorder="1" applyAlignment="1">
      <alignment horizontal="center"/>
    </xf>
    <xf numFmtId="0" fontId="0" fillId="0" borderId="59" xfId="0" applyBorder="1" applyAlignment="1">
      <alignment horizontal="center"/>
    </xf>
    <xf numFmtId="182" fontId="0" fillId="0" borderId="53" xfId="0" applyNumberFormat="1" applyFont="1" applyBorder="1" applyAlignment="1">
      <alignment horizontal="left" vertical="top" wrapText="1"/>
    </xf>
    <xf numFmtId="0" fontId="0" fillId="0" borderId="53" xfId="0" applyFont="1" applyBorder="1" applyAlignment="1">
      <alignment horizontal="left" vertical="top" wrapText="1"/>
    </xf>
    <xf numFmtId="0" fontId="0" fillId="0" borderId="0" xfId="0" applyFont="1" applyFill="1" applyBorder="1" applyAlignment="1">
      <alignment/>
    </xf>
    <xf numFmtId="0" fontId="8" fillId="0" borderId="0" xfId="0" applyFont="1" applyFill="1" applyBorder="1" applyAlignment="1" applyProtection="1">
      <alignment horizontal="center"/>
      <protection locked="0"/>
    </xf>
    <xf numFmtId="14" fontId="0" fillId="0" borderId="0" xfId="0" applyNumberFormat="1" applyFont="1" applyFill="1" applyBorder="1" applyAlignment="1" applyProtection="1">
      <alignment horizontal="center"/>
      <protection locked="0"/>
    </xf>
    <xf numFmtId="14" fontId="0" fillId="0" borderId="0" xfId="0" applyNumberFormat="1" applyFont="1" applyFill="1" applyBorder="1" applyAlignment="1" applyProtection="1">
      <alignment/>
      <protection locked="0"/>
    </xf>
    <xf numFmtId="0" fontId="0" fillId="0" borderId="60" xfId="0" applyBorder="1" applyAlignment="1">
      <alignment/>
    </xf>
    <xf numFmtId="0" fontId="1" fillId="0" borderId="60" xfId="0" applyFont="1" applyBorder="1" applyAlignment="1">
      <alignment/>
    </xf>
    <xf numFmtId="0" fontId="1" fillId="0" borderId="60" xfId="0" applyFont="1" applyBorder="1" applyAlignment="1">
      <alignment horizontal="center" wrapText="1"/>
    </xf>
    <xf numFmtId="0" fontId="1" fillId="0" borderId="60" xfId="0" applyFont="1" applyFill="1" applyBorder="1" applyAlignment="1">
      <alignment vertical="top"/>
    </xf>
    <xf numFmtId="0" fontId="1" fillId="0" borderId="60" xfId="0" applyFont="1" applyFill="1" applyBorder="1" applyAlignment="1">
      <alignment vertical="top" wrapText="1"/>
    </xf>
    <xf numFmtId="0" fontId="1" fillId="0" borderId="0" xfId="0" applyFont="1" applyAlignment="1">
      <alignment horizontal="center"/>
    </xf>
    <xf numFmtId="0" fontId="1" fillId="0" borderId="20" xfId="0" applyFont="1" applyBorder="1" applyAlignment="1">
      <alignment horizontal="center" vertical="top" wrapText="1"/>
    </xf>
    <xf numFmtId="0" fontId="1" fillId="0" borderId="61" xfId="0" applyFont="1" applyBorder="1" applyAlignment="1">
      <alignment horizontal="center" vertical="top"/>
    </xf>
    <xf numFmtId="0" fontId="8" fillId="0" borderId="62" xfId="0" applyFont="1" applyFill="1" applyBorder="1" applyAlignment="1" applyProtection="1">
      <alignment horizontal="center"/>
      <protection locked="0"/>
    </xf>
    <xf numFmtId="0" fontId="8" fillId="0" borderId="63" xfId="0" applyFont="1" applyFill="1" applyBorder="1" applyAlignment="1" applyProtection="1">
      <alignment horizontal="center"/>
      <protection locked="0"/>
    </xf>
    <xf numFmtId="0" fontId="1" fillId="39" borderId="19" xfId="0" applyFont="1" applyFill="1" applyBorder="1" applyAlignment="1">
      <alignment horizontal="center" vertical="top" wrapText="1"/>
    </xf>
    <xf numFmtId="0" fontId="1" fillId="39" borderId="61" xfId="0" applyFont="1" applyFill="1" applyBorder="1" applyAlignment="1">
      <alignment horizontal="center" vertical="top" wrapText="1"/>
    </xf>
    <xf numFmtId="0" fontId="1" fillId="39" borderId="50" xfId="0" applyFont="1" applyFill="1" applyBorder="1" applyAlignment="1">
      <alignment horizontal="center" vertical="top" wrapText="1"/>
    </xf>
    <xf numFmtId="14" fontId="0" fillId="39" borderId="64" xfId="0" applyNumberFormat="1" applyFont="1" applyFill="1" applyBorder="1" applyAlignment="1" applyProtection="1">
      <alignment horizontal="center"/>
      <protection locked="0"/>
    </xf>
    <xf numFmtId="14" fontId="0" fillId="39" borderId="65" xfId="0" applyNumberFormat="1" applyFont="1" applyFill="1" applyBorder="1" applyAlignment="1" applyProtection="1">
      <alignment horizontal="center"/>
      <protection locked="0"/>
    </xf>
    <xf numFmtId="0" fontId="8" fillId="40" borderId="66" xfId="0" applyFont="1" applyFill="1" applyBorder="1" applyAlignment="1" applyProtection="1">
      <alignment horizontal="center"/>
      <protection locked="0"/>
    </xf>
    <xf numFmtId="14" fontId="7" fillId="40" borderId="67" xfId="0" applyNumberFormat="1" applyFont="1" applyFill="1" applyBorder="1" applyAlignment="1" applyProtection="1">
      <alignment horizontal="center" vertical="center"/>
      <protection locked="0"/>
    </xf>
    <xf numFmtId="0" fontId="1" fillId="0" borderId="39" xfId="0" applyFont="1" applyBorder="1" applyAlignment="1">
      <alignment horizontal="center" vertical="top" wrapText="1"/>
    </xf>
    <xf numFmtId="9" fontId="7" fillId="40" borderId="68" xfId="66" applyFont="1" applyFill="1" applyBorder="1" applyAlignment="1" applyProtection="1">
      <alignment horizontal="center" vertical="center"/>
      <protection locked="0"/>
    </xf>
    <xf numFmtId="9" fontId="7" fillId="40" borderId="69" xfId="66" applyFont="1" applyFill="1" applyBorder="1" applyAlignment="1" applyProtection="1">
      <alignment horizontal="center" vertical="center"/>
      <protection locked="0"/>
    </xf>
    <xf numFmtId="9" fontId="8" fillId="39" borderId="70" xfId="66" applyFont="1" applyFill="1" applyBorder="1" applyAlignment="1" applyProtection="1">
      <alignment vertical="top"/>
      <protection locked="0"/>
    </xf>
    <xf numFmtId="9" fontId="8" fillId="39" borderId="71" xfId="66" applyFont="1" applyFill="1" applyBorder="1" applyAlignment="1" applyProtection="1">
      <alignment vertical="top"/>
      <protection locked="0"/>
    </xf>
    <xf numFmtId="9" fontId="8" fillId="39" borderId="72" xfId="66" applyFont="1" applyFill="1" applyBorder="1" applyAlignment="1" applyProtection="1">
      <alignment vertical="top"/>
      <protection locked="0"/>
    </xf>
    <xf numFmtId="9" fontId="8" fillId="39" borderId="73" xfId="66" applyFont="1" applyFill="1" applyBorder="1" applyAlignment="1" applyProtection="1">
      <alignment vertical="top"/>
      <protection locked="0"/>
    </xf>
    <xf numFmtId="14" fontId="7" fillId="40" borderId="74" xfId="0" applyNumberFormat="1" applyFont="1" applyFill="1" applyBorder="1" applyAlignment="1" applyProtection="1">
      <alignment horizontal="center" vertical="center"/>
      <protection locked="0"/>
    </xf>
    <xf numFmtId="14" fontId="0" fillId="39" borderId="70" xfId="0" applyNumberFormat="1" applyFont="1" applyFill="1" applyBorder="1" applyAlignment="1" applyProtection="1">
      <alignment horizontal="center"/>
      <protection locked="0"/>
    </xf>
    <xf numFmtId="14" fontId="0" fillId="39" borderId="72" xfId="0" applyNumberFormat="1" applyFont="1" applyFill="1" applyBorder="1" applyAlignment="1" applyProtection="1">
      <alignment horizontal="center"/>
      <protection locked="0"/>
    </xf>
    <xf numFmtId="0" fontId="1" fillId="0" borderId="27" xfId="0" applyFont="1" applyBorder="1" applyAlignment="1">
      <alignment/>
    </xf>
    <xf numFmtId="4" fontId="3" fillId="0" borderId="75" xfId="0" applyNumberFormat="1" applyFont="1" applyFill="1" applyBorder="1" applyAlignment="1" applyProtection="1">
      <alignment/>
      <protection locked="0"/>
    </xf>
    <xf numFmtId="0" fontId="8" fillId="40" borderId="76" xfId="0" applyFont="1" applyFill="1" applyBorder="1" applyAlignment="1" applyProtection="1">
      <alignment horizontal="center"/>
      <protection locked="0"/>
    </xf>
    <xf numFmtId="0" fontId="8" fillId="0" borderId="77" xfId="0" applyFont="1" applyFill="1" applyBorder="1" applyAlignment="1" applyProtection="1">
      <alignment horizontal="center"/>
      <protection locked="0"/>
    </xf>
    <xf numFmtId="0" fontId="8" fillId="0" borderId="78" xfId="0" applyFont="1" applyFill="1" applyBorder="1" applyAlignment="1" applyProtection="1">
      <alignment horizontal="center"/>
      <protection locked="0"/>
    </xf>
    <xf numFmtId="0" fontId="0" fillId="0" borderId="0"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2"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30" fillId="34" borderId="0" xfId="0" applyFont="1" applyFill="1" applyAlignment="1">
      <alignment horizontal="left" vertical="top" wrapText="1"/>
    </xf>
    <xf numFmtId="0" fontId="0" fillId="0" borderId="0" xfId="0" applyAlignment="1">
      <alignment horizontal="left" vertical="top" wrapText="1"/>
    </xf>
    <xf numFmtId="0" fontId="22" fillId="34" borderId="0" xfId="0" applyFont="1" applyFill="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2" xfId="0" applyFont="1" applyFill="1" applyBorder="1" applyAlignment="1">
      <alignment horizontal="left" vertical="top" wrapText="1"/>
    </xf>
    <xf numFmtId="0" fontId="0" fillId="0" borderId="32"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40" fillId="0" borderId="0" xfId="0" applyFont="1" applyFill="1" applyBorder="1" applyAlignment="1">
      <alignment horizontal="center"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3" fillId="0" borderId="0" xfId="0" applyFont="1" applyAlignment="1">
      <alignment horizontal="left" vertical="top" wrapText="1"/>
    </xf>
    <xf numFmtId="0" fontId="0" fillId="0" borderId="83" xfId="0"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8" fillId="0" borderId="17" xfId="0" applyFont="1" applyFill="1" applyBorder="1" applyAlignment="1" applyProtection="1">
      <alignment horizontal="left" vertical="top"/>
      <protection locked="0"/>
    </xf>
    <xf numFmtId="0" fontId="0" fillId="0" borderId="0" xfId="0" applyFont="1" applyAlignment="1">
      <alignment vertical="top" wrapText="1"/>
    </xf>
    <xf numFmtId="0" fontId="0" fillId="0" borderId="0" xfId="0" applyFont="1" applyBorder="1" applyAlignment="1">
      <alignment vertical="top" wrapText="1"/>
    </xf>
    <xf numFmtId="0" fontId="117" fillId="0" borderId="0" xfId="0" applyFont="1" applyAlignment="1">
      <alignment vertical="center" wrapText="1"/>
    </xf>
    <xf numFmtId="0" fontId="0" fillId="0" borderId="17" xfId="0" applyBorder="1" applyAlignment="1">
      <alignment/>
    </xf>
    <xf numFmtId="0" fontId="0" fillId="0" borderId="84" xfId="0" applyFont="1" applyBorder="1" applyAlignment="1">
      <alignment horizontal="left" vertical="top" wrapText="1"/>
    </xf>
    <xf numFmtId="0" fontId="1" fillId="0" borderId="0" xfId="0" applyFont="1" applyBorder="1" applyAlignment="1">
      <alignment horizontal="left" vertical="top" wrapText="1"/>
    </xf>
    <xf numFmtId="0" fontId="48" fillId="0" borderId="0" xfId="0" applyFont="1" applyBorder="1" applyAlignment="1">
      <alignment horizontal="left" vertical="top" wrapText="1"/>
    </xf>
    <xf numFmtId="0" fontId="65" fillId="0" borderId="0" xfId="0" applyFont="1" applyAlignment="1">
      <alignment vertical="top" wrapText="1"/>
    </xf>
    <xf numFmtId="0" fontId="0" fillId="0" borderId="83" xfId="0" applyFont="1" applyBorder="1" applyAlignment="1">
      <alignment vertical="top" wrapText="1"/>
    </xf>
    <xf numFmtId="0" fontId="1" fillId="0" borderId="0" xfId="0" applyFont="1" applyBorder="1" applyAlignment="1">
      <alignment horizontal="left" wrapText="1"/>
    </xf>
    <xf numFmtId="0" fontId="1" fillId="0" borderId="0" xfId="0" applyFont="1" applyBorder="1" applyAlignment="1">
      <alignment horizontal="left"/>
    </xf>
    <xf numFmtId="0" fontId="1" fillId="0" borderId="51" xfId="0" applyFont="1" applyBorder="1" applyAlignment="1">
      <alignment horizontal="left"/>
    </xf>
    <xf numFmtId="14" fontId="0" fillId="0" borderId="85" xfId="0" applyNumberFormat="1" applyFont="1" applyFill="1" applyBorder="1" applyAlignment="1" applyProtection="1">
      <alignment horizontal="center"/>
      <protection locked="0"/>
    </xf>
    <xf numFmtId="14" fontId="0" fillId="0" borderId="86" xfId="0" applyNumberFormat="1" applyFont="1" applyFill="1" applyBorder="1" applyAlignment="1" applyProtection="1">
      <alignment horizontal="center"/>
      <protection locked="0"/>
    </xf>
    <xf numFmtId="0" fontId="0" fillId="0" borderId="0" xfId="0" applyFont="1" applyBorder="1" applyAlignment="1">
      <alignment horizontal="left"/>
    </xf>
    <xf numFmtId="0" fontId="1" fillId="0" borderId="26" xfId="58" applyFont="1" applyBorder="1" applyAlignment="1">
      <alignment horizontal="left"/>
      <protection/>
    </xf>
    <xf numFmtId="0" fontId="1" fillId="0" borderId="37" xfId="58" applyFont="1" applyBorder="1" applyAlignment="1">
      <alignment horizontal="left"/>
      <protection/>
    </xf>
    <xf numFmtId="0" fontId="1" fillId="0" borderId="38" xfId="58" applyFont="1" applyBorder="1" applyAlignment="1">
      <alignment horizontal="left"/>
      <protection/>
    </xf>
    <xf numFmtId="0" fontId="8" fillId="0" borderId="39" xfId="0" applyFont="1" applyFill="1" applyBorder="1" applyAlignment="1" applyProtection="1">
      <alignment horizontal="center"/>
      <protection locked="0"/>
    </xf>
    <xf numFmtId="0" fontId="8" fillId="0" borderId="40" xfId="0" applyFont="1" applyFill="1" applyBorder="1" applyAlignment="1" applyProtection="1">
      <alignment horizontal="center"/>
      <protection locked="0"/>
    </xf>
    <xf numFmtId="0" fontId="8" fillId="0" borderId="0"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28" fillId="34" borderId="0" xfId="0" applyFont="1" applyFill="1" applyAlignment="1">
      <alignment horizontal="center"/>
    </xf>
    <xf numFmtId="0" fontId="0" fillId="0" borderId="26" xfId="0" applyBorder="1" applyAlignment="1">
      <alignment horizontal="left"/>
    </xf>
    <xf numFmtId="0" fontId="0" fillId="0" borderId="38" xfId="0" applyBorder="1" applyAlignment="1">
      <alignment horizontal="left"/>
    </xf>
    <xf numFmtId="0" fontId="0" fillId="0" borderId="0" xfId="0" applyBorder="1" applyAlignment="1">
      <alignment horizontal="left"/>
    </xf>
    <xf numFmtId="0" fontId="0" fillId="0" borderId="32" xfId="0" applyFont="1" applyBorder="1" applyAlignment="1">
      <alignment horizontal="left"/>
    </xf>
    <xf numFmtId="0" fontId="0" fillId="0" borderId="33" xfId="0" applyFont="1" applyBorder="1" applyAlignment="1">
      <alignment horizontal="left"/>
    </xf>
    <xf numFmtId="0" fontId="0" fillId="0" borderId="32" xfId="0" applyFont="1" applyFill="1" applyBorder="1" applyAlignment="1">
      <alignment horizontal="left" vertical="top"/>
    </xf>
    <xf numFmtId="0" fontId="0" fillId="0" borderId="58" xfId="0" applyFont="1" applyFill="1" applyBorder="1" applyAlignment="1">
      <alignment horizontal="left" vertical="top"/>
    </xf>
    <xf numFmtId="0" fontId="0" fillId="0" borderId="33" xfId="0" applyFont="1" applyFill="1" applyBorder="1" applyAlignment="1">
      <alignment horizontal="left" vertical="top"/>
    </xf>
    <xf numFmtId="0" fontId="33" fillId="0" borderId="0" xfId="0" applyFont="1" applyBorder="1" applyAlignment="1">
      <alignment horizontal="left" wrapText="1"/>
    </xf>
    <xf numFmtId="0" fontId="33" fillId="0" borderId="27" xfId="0" applyFont="1" applyBorder="1" applyAlignment="1">
      <alignment horizontal="left" wrapText="1"/>
    </xf>
    <xf numFmtId="0" fontId="26" fillId="0" borderId="0" xfId="0" applyFont="1" applyBorder="1" applyAlignment="1">
      <alignment vertical="top" wrapText="1"/>
    </xf>
    <xf numFmtId="0" fontId="118" fillId="0" borderId="0" xfId="0" applyFont="1" applyAlignment="1">
      <alignment vertical="top" wrapText="1"/>
    </xf>
    <xf numFmtId="0" fontId="53" fillId="0" borderId="0" xfId="0" applyFont="1" applyFill="1" applyBorder="1" applyAlignment="1">
      <alignment horizontal="left" vertical="top" wrapText="1"/>
    </xf>
    <xf numFmtId="0" fontId="4" fillId="0" borderId="0" xfId="0" applyFont="1" applyBorder="1" applyAlignment="1">
      <alignment horizontal="center" vertical="top" wrapText="1"/>
    </xf>
    <xf numFmtId="0" fontId="8" fillId="0" borderId="32" xfId="0" applyFont="1" applyFill="1" applyBorder="1" applyAlignment="1" applyProtection="1">
      <alignment horizontal="left" vertical="top"/>
      <protection locked="0"/>
    </xf>
    <xf numFmtId="0" fontId="8" fillId="0" borderId="58" xfId="0" applyFont="1" applyFill="1" applyBorder="1" applyAlignment="1" applyProtection="1">
      <alignment horizontal="left" vertical="top"/>
      <protection locked="0"/>
    </xf>
    <xf numFmtId="0" fontId="8" fillId="0" borderId="33" xfId="0" applyFont="1" applyFill="1" applyBorder="1" applyAlignment="1" applyProtection="1">
      <alignment horizontal="left" vertical="top"/>
      <protection locked="0"/>
    </xf>
    <xf numFmtId="0" fontId="22" fillId="33" borderId="0" xfId="0" applyFont="1" applyFill="1" applyAlignment="1">
      <alignment horizontal="left"/>
    </xf>
    <xf numFmtId="0" fontId="28" fillId="34" borderId="0" xfId="0" applyFont="1" applyFill="1" applyAlignment="1">
      <alignment horizontal="center" vertical="center" wrapText="1"/>
    </xf>
    <xf numFmtId="0" fontId="28" fillId="34" borderId="0" xfId="0" applyFont="1" applyFill="1" applyAlignment="1">
      <alignment horizontal="center" vertical="center"/>
    </xf>
    <xf numFmtId="0" fontId="4" fillId="0" borderId="0" xfId="0" applyFont="1" applyAlignment="1">
      <alignment horizontal="left"/>
    </xf>
    <xf numFmtId="0" fontId="16" fillId="0" borderId="0" xfId="0" applyFont="1" applyBorder="1" applyAlignment="1">
      <alignment horizontal="left" vertical="top" wrapText="1"/>
    </xf>
    <xf numFmtId="49" fontId="46" fillId="0" borderId="32" xfId="0" applyNumberFormat="1" applyFont="1" applyBorder="1" applyAlignment="1">
      <alignment horizontal="left"/>
    </xf>
    <xf numFmtId="49" fontId="46" fillId="0" borderId="33" xfId="0" applyNumberFormat="1" applyFont="1" applyBorder="1" applyAlignment="1">
      <alignment horizontal="left"/>
    </xf>
    <xf numFmtId="0" fontId="33" fillId="0" borderId="0" xfId="0" applyFont="1" applyFill="1" applyBorder="1" applyAlignment="1">
      <alignment horizontal="center" vertical="top"/>
    </xf>
    <xf numFmtId="0" fontId="44" fillId="0" borderId="0" xfId="0" applyFont="1" applyBorder="1" applyAlignment="1">
      <alignment horizontal="center" wrapText="1"/>
    </xf>
    <xf numFmtId="0" fontId="0" fillId="0" borderId="32" xfId="0" applyFont="1" applyBorder="1" applyAlignment="1">
      <alignment horizontal="center"/>
    </xf>
    <xf numFmtId="0" fontId="0" fillId="0" borderId="58" xfId="0" applyFont="1" applyBorder="1" applyAlignment="1">
      <alignment horizontal="center"/>
    </xf>
    <xf numFmtId="0" fontId="0" fillId="0" borderId="33" xfId="0" applyFont="1" applyBorder="1" applyAlignment="1">
      <alignment horizontal="center"/>
    </xf>
    <xf numFmtId="0" fontId="1" fillId="0" borderId="0" xfId="0" applyFont="1" applyBorder="1" applyAlignment="1">
      <alignment horizontal="left" vertical="top"/>
    </xf>
    <xf numFmtId="0" fontId="0" fillId="0" borderId="0" xfId="0" applyFont="1" applyAlignment="1">
      <alignment horizontal="left" vertical="top"/>
    </xf>
    <xf numFmtId="0" fontId="1" fillId="0" borderId="30" xfId="0" applyFont="1" applyBorder="1" applyAlignment="1">
      <alignment horizontal="right"/>
    </xf>
    <xf numFmtId="0" fontId="1" fillId="0" borderId="0" xfId="0" applyFont="1" applyAlignment="1">
      <alignment horizontal="right"/>
    </xf>
    <xf numFmtId="0" fontId="1" fillId="0" borderId="51" xfId="0" applyFont="1" applyBorder="1" applyAlignment="1">
      <alignment horizontal="right"/>
    </xf>
    <xf numFmtId="0" fontId="0" fillId="0" borderId="32" xfId="0" applyFont="1" applyBorder="1" applyAlignment="1">
      <alignment horizontal="left" vertical="top"/>
    </xf>
    <xf numFmtId="0" fontId="0" fillId="0" borderId="58" xfId="0" applyFont="1" applyBorder="1" applyAlignment="1">
      <alignment horizontal="left" vertical="top"/>
    </xf>
    <xf numFmtId="0" fontId="0" fillId="0" borderId="33" xfId="0" applyFont="1" applyBorder="1" applyAlignment="1">
      <alignment horizontal="left" vertical="top"/>
    </xf>
    <xf numFmtId="0" fontId="2" fillId="0" borderId="0" xfId="0" applyFont="1" applyAlignment="1">
      <alignment/>
    </xf>
    <xf numFmtId="0" fontId="0" fillId="0" borderId="0" xfId="0" applyAlignment="1">
      <alignment/>
    </xf>
    <xf numFmtId="0" fontId="41" fillId="0" borderId="0" xfId="0" applyFont="1" applyBorder="1" applyAlignment="1">
      <alignment horizontal="left" wrapText="1"/>
    </xf>
    <xf numFmtId="0" fontId="41" fillId="0" borderId="87" xfId="0" applyFont="1" applyBorder="1" applyAlignment="1">
      <alignment horizontal="left" wrapText="1"/>
    </xf>
    <xf numFmtId="0" fontId="73" fillId="0" borderId="32" xfId="53" applyFont="1" applyBorder="1" applyAlignment="1" applyProtection="1">
      <alignment horizontal="left" vertical="top"/>
      <protection/>
    </xf>
    <xf numFmtId="0" fontId="0" fillId="0" borderId="88" xfId="0" applyFont="1" applyFill="1" applyBorder="1" applyAlignment="1">
      <alignment horizontal="left"/>
    </xf>
    <xf numFmtId="0" fontId="0" fillId="0" borderId="0" xfId="0" applyFill="1" applyBorder="1" applyAlignment="1">
      <alignment horizontal="left"/>
    </xf>
    <xf numFmtId="0" fontId="119" fillId="0" borderId="79" xfId="0" applyFont="1" applyFill="1" applyBorder="1" applyAlignment="1">
      <alignment horizontal="left" vertical="top"/>
    </xf>
    <xf numFmtId="0" fontId="119" fillId="0" borderId="80" xfId="0" applyFont="1" applyFill="1" applyBorder="1" applyAlignment="1">
      <alignment horizontal="left" vertical="top"/>
    </xf>
    <xf numFmtId="0" fontId="119" fillId="0" borderId="81" xfId="0" applyFont="1" applyFill="1" applyBorder="1" applyAlignment="1">
      <alignment horizontal="left" vertical="top"/>
    </xf>
    <xf numFmtId="0" fontId="22" fillId="0" borderId="17" xfId="0" applyFont="1" applyFill="1" applyBorder="1" applyAlignment="1">
      <alignment/>
    </xf>
    <xf numFmtId="0" fontId="6" fillId="0" borderId="89" xfId="0" applyFont="1" applyBorder="1" applyAlignment="1">
      <alignment horizontal="left"/>
    </xf>
    <xf numFmtId="0" fontId="6" fillId="0" borderId="90" xfId="0" applyFont="1" applyBorder="1" applyAlignment="1">
      <alignment horizontal="left"/>
    </xf>
    <xf numFmtId="0" fontId="6" fillId="0" borderId="91" xfId="0" applyFont="1" applyBorder="1" applyAlignment="1">
      <alignment horizontal="left"/>
    </xf>
    <xf numFmtId="0" fontId="6" fillId="0" borderId="92" xfId="0" applyFont="1" applyBorder="1" applyAlignment="1">
      <alignment horizontal="left"/>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9" xfId="0" applyFont="1" applyBorder="1" applyAlignment="1">
      <alignment horizontal="center" vertical="top"/>
    </xf>
    <xf numFmtId="0" fontId="1" fillId="0" borderId="93" xfId="0" applyFont="1" applyBorder="1" applyAlignment="1">
      <alignment horizontal="center" vertical="top"/>
    </xf>
    <xf numFmtId="0" fontId="19" fillId="40" borderId="94" xfId="0" applyFont="1" applyFill="1" applyBorder="1" applyAlignment="1">
      <alignment horizontal="left"/>
    </xf>
    <xf numFmtId="0" fontId="6" fillId="40" borderId="95" xfId="0" applyFont="1" applyFill="1" applyBorder="1" applyAlignment="1">
      <alignment horizontal="left"/>
    </xf>
    <xf numFmtId="0" fontId="1" fillId="39" borderId="39" xfId="0" applyFont="1" applyFill="1" applyBorder="1" applyAlignment="1">
      <alignment horizontal="center" vertical="top"/>
    </xf>
    <xf numFmtId="0" fontId="1" fillId="39" borderId="40" xfId="0" applyFont="1" applyFill="1" applyBorder="1" applyAlignment="1">
      <alignment horizontal="center" vertical="top"/>
    </xf>
    <xf numFmtId="0" fontId="0" fillId="0" borderId="26" xfId="0" applyFont="1" applyBorder="1" applyAlignment="1">
      <alignment horizontal="left"/>
    </xf>
    <xf numFmtId="0" fontId="0" fillId="0" borderId="37" xfId="0" applyFont="1" applyBorder="1" applyAlignment="1">
      <alignment horizontal="left"/>
    </xf>
    <xf numFmtId="0" fontId="0" fillId="0" borderId="38" xfId="0" applyFont="1" applyBorder="1" applyAlignment="1">
      <alignment horizontal="left"/>
    </xf>
    <xf numFmtId="0" fontId="30" fillId="38" borderId="0" xfId="0" applyFont="1" applyFill="1" applyAlignment="1">
      <alignment horizontal="center" wrapText="1"/>
    </xf>
    <xf numFmtId="0" fontId="30" fillId="38" borderId="0" xfId="0" applyFont="1" applyFill="1" applyAlignment="1">
      <alignment horizontal="center" vertical="top" wrapText="1"/>
    </xf>
    <xf numFmtId="0" fontId="16" fillId="0" borderId="17" xfId="0" applyFont="1" applyBorder="1" applyAlignment="1">
      <alignment horizontal="left" vertical="top" wrapText="1"/>
    </xf>
    <xf numFmtId="0" fontId="0" fillId="0" borderId="21" xfId="0" applyBorder="1" applyAlignment="1">
      <alignment horizontal="left"/>
    </xf>
    <xf numFmtId="0" fontId="0" fillId="0" borderId="0" xfId="0" applyFont="1" applyAlignment="1">
      <alignment/>
    </xf>
    <xf numFmtId="0" fontId="0" fillId="0" borderId="96" xfId="0" applyBorder="1" applyAlignment="1">
      <alignment/>
    </xf>
    <xf numFmtId="0" fontId="0" fillId="0" borderId="0" xfId="0" applyBorder="1" applyAlignment="1">
      <alignment/>
    </xf>
    <xf numFmtId="0" fontId="0" fillId="0" borderId="21" xfId="0" applyBorder="1" applyAlignment="1">
      <alignment horizontal="left" wrapText="1"/>
    </xf>
    <xf numFmtId="0" fontId="0" fillId="0" borderId="0" xfId="0" applyBorder="1" applyAlignment="1">
      <alignment horizontal="left" wrapText="1"/>
    </xf>
    <xf numFmtId="0" fontId="0" fillId="36" borderId="0" xfId="0" applyFont="1" applyFill="1" applyBorder="1" applyAlignment="1">
      <alignment horizontal="left" vertical="top"/>
    </xf>
    <xf numFmtId="0" fontId="28" fillId="38" borderId="0" xfId="0" applyFont="1" applyFill="1" applyAlignment="1">
      <alignment horizontal="center" vertical="center" wrapText="1"/>
    </xf>
    <xf numFmtId="0" fontId="1" fillId="0" borderId="0" xfId="0" applyFont="1" applyAlignment="1">
      <alignment/>
    </xf>
    <xf numFmtId="0" fontId="1" fillId="0" borderId="97" xfId="0" applyFont="1" applyBorder="1" applyAlignment="1">
      <alignment horizontal="left"/>
    </xf>
    <xf numFmtId="0" fontId="1" fillId="0" borderId="50" xfId="0" applyFont="1" applyBorder="1" applyAlignment="1">
      <alignment horizontal="left"/>
    </xf>
    <xf numFmtId="0" fontId="0" fillId="0" borderId="0" xfId="0" applyFont="1" applyBorder="1" applyAlignment="1">
      <alignment/>
    </xf>
    <xf numFmtId="0" fontId="2" fillId="0" borderId="0" xfId="0" applyFont="1" applyBorder="1" applyAlignment="1">
      <alignment horizontal="left"/>
    </xf>
    <xf numFmtId="0" fontId="13" fillId="0" borderId="0" xfId="0" applyFont="1" applyBorder="1" applyAlignment="1">
      <alignment horizontal="left" wrapText="1"/>
    </xf>
    <xf numFmtId="0" fontId="57" fillId="0" borderId="0" xfId="0" applyFont="1" applyBorder="1" applyAlignment="1">
      <alignment horizontal="left"/>
    </xf>
    <xf numFmtId="0" fontId="33" fillId="0" borderId="0" xfId="0" applyFont="1" applyBorder="1" applyAlignment="1">
      <alignment horizontal="left" vertical="top" wrapText="1"/>
    </xf>
    <xf numFmtId="0" fontId="34" fillId="41" borderId="45" xfId="0" applyFont="1" applyFill="1" applyBorder="1" applyAlignment="1">
      <alignment horizontal="center" vertical="center"/>
    </xf>
    <xf numFmtId="0" fontId="34" fillId="41" borderId="46" xfId="0" applyFont="1" applyFill="1" applyBorder="1" applyAlignment="1">
      <alignment horizontal="center" vertical="center"/>
    </xf>
    <xf numFmtId="0" fontId="34" fillId="41" borderId="47" xfId="0" applyFont="1" applyFill="1" applyBorder="1" applyAlignment="1">
      <alignment horizontal="center" vertical="center"/>
    </xf>
    <xf numFmtId="0" fontId="34" fillId="41" borderId="21" xfId="0" applyFont="1" applyFill="1" applyBorder="1" applyAlignment="1">
      <alignment horizontal="center" vertical="center"/>
    </xf>
    <xf numFmtId="0" fontId="34" fillId="41" borderId="0" xfId="0" applyFont="1" applyFill="1" applyBorder="1" applyAlignment="1">
      <alignment horizontal="center" vertical="center"/>
    </xf>
    <xf numFmtId="0" fontId="34" fillId="41" borderId="18" xfId="0" applyFont="1" applyFill="1" applyBorder="1" applyAlignment="1">
      <alignment horizontal="center" vertical="center"/>
    </xf>
    <xf numFmtId="0" fontId="0" fillId="0" borderId="45"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0" fillId="0" borderId="18" xfId="0" applyBorder="1" applyAlignment="1">
      <alignment horizontal="left" wrapText="1"/>
    </xf>
    <xf numFmtId="0" fontId="33" fillId="0" borderId="0" xfId="0" applyFont="1" applyAlignment="1">
      <alignment/>
    </xf>
    <xf numFmtId="0" fontId="3" fillId="0" borderId="0" xfId="0" applyFont="1" applyAlignment="1">
      <alignment/>
    </xf>
    <xf numFmtId="0" fontId="0" fillId="0" borderId="0" xfId="0" applyFill="1" applyBorder="1" applyAlignment="1">
      <alignment horizontal="left" vertical="top" wrapText="1"/>
    </xf>
    <xf numFmtId="0" fontId="6" fillId="0" borderId="0" xfId="0" applyFont="1" applyBorder="1" applyAlignment="1">
      <alignment horizontal="left"/>
    </xf>
    <xf numFmtId="0" fontId="16" fillId="0" borderId="77" xfId="0" applyFont="1" applyBorder="1" applyAlignment="1">
      <alignment horizontal="center" vertical="top" wrapText="1"/>
    </xf>
    <xf numFmtId="0" fontId="16" fillId="0" borderId="98" xfId="0" applyFont="1" applyBorder="1" applyAlignment="1">
      <alignment horizontal="center" vertical="top" wrapText="1"/>
    </xf>
    <xf numFmtId="0" fontId="16" fillId="0" borderId="92" xfId="0" applyFont="1" applyBorder="1" applyAlignment="1">
      <alignment horizontal="center" vertical="top" wrapText="1"/>
    </xf>
    <xf numFmtId="0" fontId="0" fillId="38" borderId="0" xfId="0" applyFill="1" applyAlignment="1">
      <alignment horizontal="center" vertical="center" wrapText="1"/>
    </xf>
    <xf numFmtId="0" fontId="30" fillId="38" borderId="0" xfId="0" applyFont="1" applyFill="1" applyAlignment="1">
      <alignment horizontal="center"/>
    </xf>
    <xf numFmtId="0" fontId="1" fillId="0" borderId="17" xfId="0" applyFont="1" applyBorder="1" applyAlignment="1">
      <alignment horizontal="left" vertical="top" wrapText="1"/>
    </xf>
    <xf numFmtId="0" fontId="4" fillId="0" borderId="17" xfId="0" applyFont="1" applyBorder="1" applyAlignment="1">
      <alignment horizontal="left" vertical="top" wrapText="1"/>
    </xf>
    <xf numFmtId="0" fontId="16" fillId="0" borderId="77" xfId="0" applyFont="1" applyBorder="1" applyAlignment="1">
      <alignment horizontal="left" vertical="top" wrapText="1"/>
    </xf>
    <xf numFmtId="0" fontId="16" fillId="0" borderId="98" xfId="0" applyFont="1" applyBorder="1" applyAlignment="1">
      <alignment horizontal="left" vertical="top" wrapText="1"/>
    </xf>
    <xf numFmtId="0" fontId="16" fillId="0" borderId="92" xfId="0" applyFont="1" applyBorder="1" applyAlignment="1">
      <alignment horizontal="left" vertical="top" wrapText="1"/>
    </xf>
    <xf numFmtId="0" fontId="28" fillId="38" borderId="46" xfId="0" applyFont="1" applyFill="1" applyBorder="1" applyAlignment="1">
      <alignment horizontal="center" vertical="center" wrapText="1"/>
    </xf>
    <xf numFmtId="0" fontId="0" fillId="38" borderId="46" xfId="0" applyFill="1" applyBorder="1" applyAlignment="1">
      <alignment horizontal="center" vertical="center" wrapText="1"/>
    </xf>
    <xf numFmtId="0" fontId="0" fillId="0" borderId="99" xfId="0" applyFont="1" applyBorder="1" applyAlignment="1">
      <alignment horizontal="left" vertical="top"/>
    </xf>
    <xf numFmtId="0" fontId="0" fillId="0" borderId="2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26" xfId="0" applyFont="1" applyBorder="1" applyAlignment="1">
      <alignment horizontal="left" vertical="top"/>
    </xf>
    <xf numFmtId="0" fontId="0" fillId="0" borderId="38" xfId="0" applyFont="1" applyBorder="1" applyAlignment="1">
      <alignment horizontal="left" vertical="top"/>
    </xf>
    <xf numFmtId="0" fontId="0" fillId="0" borderId="0" xfId="0" applyFont="1" applyAlignment="1">
      <alignment horizontal="center"/>
    </xf>
    <xf numFmtId="0" fontId="29" fillId="0" borderId="0" xfId="0" applyFont="1" applyAlignment="1">
      <alignment horizontal="center"/>
    </xf>
    <xf numFmtId="0" fontId="0" fillId="0" borderId="51" xfId="0" applyBorder="1" applyAlignment="1">
      <alignment horizontal="left"/>
    </xf>
    <xf numFmtId="0" fontId="0" fillId="0" borderId="100" xfId="0" applyFont="1" applyBorder="1" applyAlignment="1">
      <alignment horizontal="left"/>
    </xf>
    <xf numFmtId="0" fontId="6" fillId="0" borderId="20" xfId="0" applyFont="1" applyBorder="1" applyAlignment="1">
      <alignment horizontal="left"/>
    </xf>
    <xf numFmtId="0" fontId="0" fillId="0" borderId="0" xfId="0" applyBorder="1" applyAlignment="1">
      <alignment horizontal="center"/>
    </xf>
    <xf numFmtId="0" fontId="24" fillId="38" borderId="0" xfId="0" applyFont="1" applyFill="1" applyAlignment="1">
      <alignment horizontal="center" vertical="center" wrapText="1"/>
    </xf>
    <xf numFmtId="0" fontId="1" fillId="0" borderId="0" xfId="0" applyFont="1" applyAlignment="1">
      <alignment horizontal="left"/>
    </xf>
    <xf numFmtId="0" fontId="15" fillId="0" borderId="0" xfId="0" applyFont="1" applyAlignment="1">
      <alignment horizontal="left"/>
    </xf>
    <xf numFmtId="0" fontId="0" fillId="38" borderId="0" xfId="0" applyFill="1" applyAlignment="1">
      <alignment/>
    </xf>
    <xf numFmtId="0" fontId="0" fillId="0" borderId="0" xfId="0" applyFont="1" applyFill="1" applyBorder="1" applyAlignment="1">
      <alignment horizontal="right" vertical="top"/>
    </xf>
    <xf numFmtId="0" fontId="0" fillId="0" borderId="0" xfId="0" applyFill="1" applyBorder="1" applyAlignment="1">
      <alignment horizontal="right" vertical="top"/>
    </xf>
    <xf numFmtId="0" fontId="13" fillId="0" borderId="0" xfId="0" applyFont="1" applyBorder="1" applyAlignment="1">
      <alignment horizontal="left" vertical="top" wrapText="1"/>
    </xf>
    <xf numFmtId="0" fontId="1" fillId="0" borderId="0" xfId="0" applyFont="1" applyAlignment="1">
      <alignment horizontal="left" vertical="top" wrapText="1"/>
    </xf>
    <xf numFmtId="0" fontId="30" fillId="38" borderId="0" xfId="0" applyFont="1" applyFill="1" applyAlignment="1">
      <alignment horizontal="center" vertical="top"/>
    </xf>
    <xf numFmtId="0" fontId="7" fillId="0" borderId="0" xfId="0" applyFont="1" applyBorder="1" applyAlignment="1">
      <alignment horizontal="left" vertical="top" wrapText="1"/>
    </xf>
    <xf numFmtId="0" fontId="15" fillId="0" borderId="0" xfId="0" applyFont="1" applyBorder="1" applyAlignment="1">
      <alignment horizontal="left" vertical="top" wrapText="1"/>
    </xf>
    <xf numFmtId="0" fontId="0" fillId="0" borderId="30" xfId="0" applyFont="1" applyBorder="1" applyAlignment="1">
      <alignment vertical="top" wrapText="1"/>
    </xf>
    <xf numFmtId="0" fontId="0" fillId="0" borderId="0" xfId="0" applyAlignment="1">
      <alignment vertical="top" wrapText="1"/>
    </xf>
    <xf numFmtId="0" fontId="0" fillId="0" borderId="30" xfId="0" applyBorder="1" applyAlignment="1">
      <alignment vertical="top" wrapText="1"/>
    </xf>
    <xf numFmtId="0" fontId="1" fillId="0" borderId="77" xfId="0" applyFont="1" applyBorder="1" applyAlignment="1">
      <alignment horizontal="left" vertical="top" wrapText="1"/>
    </xf>
    <xf numFmtId="0" fontId="1" fillId="0" borderId="98" xfId="0" applyFont="1" applyBorder="1" applyAlignment="1">
      <alignment horizontal="left" vertical="top" wrapText="1"/>
    </xf>
    <xf numFmtId="0" fontId="1" fillId="0" borderId="92" xfId="0" applyFont="1" applyBorder="1" applyAlignment="1">
      <alignment horizontal="left" vertical="top" wrapText="1"/>
    </xf>
    <xf numFmtId="0" fontId="0" fillId="0" borderId="0" xfId="0" applyFont="1" applyBorder="1" applyAlignment="1">
      <alignment horizontal="left" wrapText="1"/>
    </xf>
    <xf numFmtId="0" fontId="15" fillId="0" borderId="0" xfId="0" applyFont="1" applyBorder="1" applyAlignment="1">
      <alignment horizontal="left" wrapText="1"/>
    </xf>
    <xf numFmtId="0" fontId="1" fillId="0" borderId="0" xfId="0" applyFont="1" applyAlignment="1">
      <alignment vertical="center" wrapText="1"/>
    </xf>
    <xf numFmtId="0" fontId="0" fillId="0" borderId="0" xfId="0" applyAlignment="1">
      <alignment vertical="center" wrapText="1"/>
    </xf>
    <xf numFmtId="0" fontId="33" fillId="0" borderId="0" xfId="0" applyFont="1" applyFill="1" applyBorder="1" applyAlignment="1">
      <alignment horizontal="left" vertical="top" wrapText="1"/>
    </xf>
    <xf numFmtId="0" fontId="13" fillId="0" borderId="0" xfId="0" applyFont="1" applyBorder="1" applyAlignment="1">
      <alignment/>
    </xf>
    <xf numFmtId="0" fontId="14" fillId="0" borderId="0" xfId="0" applyFont="1" applyAlignment="1">
      <alignment/>
    </xf>
    <xf numFmtId="49" fontId="1" fillId="0" borderId="32" xfId="0" applyNumberFormat="1" applyFont="1" applyFill="1" applyBorder="1" applyAlignment="1" applyProtection="1">
      <alignment horizontal="left"/>
      <protection locked="0"/>
    </xf>
    <xf numFmtId="49" fontId="1" fillId="0" borderId="58" xfId="0" applyNumberFormat="1" applyFont="1" applyFill="1" applyBorder="1" applyAlignment="1" applyProtection="1">
      <alignment horizontal="left"/>
      <protection locked="0"/>
    </xf>
    <xf numFmtId="49" fontId="1" fillId="0" borderId="33" xfId="0" applyNumberFormat="1" applyFont="1" applyFill="1" applyBorder="1" applyAlignment="1" applyProtection="1">
      <alignment horizontal="left"/>
      <protection locked="0"/>
    </xf>
    <xf numFmtId="0" fontId="1" fillId="0" borderId="27" xfId="0" applyFont="1" applyBorder="1" applyAlignment="1">
      <alignment horizontal="center"/>
    </xf>
    <xf numFmtId="0" fontId="0" fillId="0" borderId="99" xfId="0" applyBorder="1" applyAlignment="1">
      <alignment horizontal="left" vertical="top" wrapText="1"/>
    </xf>
    <xf numFmtId="0" fontId="0" fillId="0" borderId="0" xfId="0" applyFont="1" applyAlignment="1">
      <alignment horizontal="left" wrapText="1"/>
    </xf>
    <xf numFmtId="0" fontId="6" fillId="0" borderId="0" xfId="0" applyFont="1" applyFill="1" applyBorder="1" applyAlignment="1">
      <alignment horizontal="left"/>
    </xf>
    <xf numFmtId="0" fontId="0" fillId="0" borderId="0" xfId="0" applyFont="1" applyFill="1" applyBorder="1" applyAlignment="1">
      <alignment horizontal="left" wrapText="1"/>
    </xf>
    <xf numFmtId="0" fontId="4" fillId="0" borderId="0" xfId="0" applyFont="1" applyBorder="1" applyAlignment="1">
      <alignment horizontal="left" wrapText="1"/>
    </xf>
    <xf numFmtId="0" fontId="0" fillId="0" borderId="0" xfId="0" applyFont="1" applyFill="1" applyBorder="1" applyAlignment="1">
      <alignment horizontal="left"/>
    </xf>
    <xf numFmtId="0" fontId="39" fillId="33" borderId="0" xfId="0" applyFont="1" applyFill="1" applyBorder="1" applyAlignment="1">
      <alignment horizontal="left"/>
    </xf>
    <xf numFmtId="0" fontId="1" fillId="0" borderId="0" xfId="0" applyFont="1" applyBorder="1" applyAlignment="1">
      <alignment horizontal="left"/>
    </xf>
    <xf numFmtId="0" fontId="1" fillId="0" borderId="0" xfId="0" applyFont="1" applyBorder="1" applyAlignment="1">
      <alignment horizontal="right"/>
    </xf>
    <xf numFmtId="0" fontId="28" fillId="38" borderId="0" xfId="0" applyFont="1" applyFill="1" applyAlignment="1">
      <alignment horizontal="center" wrapText="1"/>
    </xf>
    <xf numFmtId="0" fontId="0" fillId="38" borderId="0" xfId="0" applyFill="1" applyAlignment="1">
      <alignment horizontal="center"/>
    </xf>
    <xf numFmtId="0" fontId="33" fillId="0" borderId="0" xfId="0" applyFont="1" applyBorder="1" applyAlignment="1">
      <alignment/>
    </xf>
    <xf numFmtId="0" fontId="1" fillId="0" borderId="26" xfId="0" applyFont="1" applyFill="1" applyBorder="1" applyAlignment="1" applyProtection="1">
      <alignment horizontal="center" wrapText="1"/>
      <protection locked="0"/>
    </xf>
    <xf numFmtId="0" fontId="1" fillId="0" borderId="37" xfId="0" applyFont="1" applyFill="1" applyBorder="1" applyAlignment="1" applyProtection="1">
      <alignment horizontal="center" wrapText="1"/>
      <protection locked="0"/>
    </xf>
    <xf numFmtId="0" fontId="1" fillId="0" borderId="38" xfId="0" applyFont="1" applyFill="1" applyBorder="1" applyAlignment="1" applyProtection="1">
      <alignment horizontal="center" wrapText="1"/>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3 2" xfId="61"/>
    <cellStyle name="Normal 4" xfId="62"/>
    <cellStyle name="Normal 4 2" xfId="63"/>
    <cellStyle name="Note" xfId="64"/>
    <cellStyle name="Output" xfId="65"/>
    <cellStyle name="Percent" xfId="66"/>
    <cellStyle name="STYL0" xfId="67"/>
    <cellStyle name="STYL1" xfId="68"/>
    <cellStyle name="STYL2" xfId="69"/>
    <cellStyle name="STYL3" xfId="70"/>
    <cellStyle name="STYL4" xfId="71"/>
    <cellStyle name="STYL5" xfId="72"/>
    <cellStyle name="STYL6" xfId="73"/>
    <cellStyle name="STYL7" xfId="74"/>
    <cellStyle name="Title" xfId="75"/>
    <cellStyle name="Total" xfId="76"/>
    <cellStyle name="Warning Text" xfId="77"/>
  </cellStyles>
  <dxfs count="58">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ill>
        <patternFill patternType="lightGrid"/>
      </fill>
    </dxf>
    <dxf>
      <font>
        <color indexed="13"/>
      </font>
    </dxf>
    <dxf>
      <fill>
        <patternFill patternType="lightGrid"/>
      </fill>
    </dxf>
    <dxf>
      <fill>
        <patternFill patternType="lightGrid"/>
      </fill>
    </dxf>
    <dxf>
      <fill>
        <patternFill patternType="lightGrid"/>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http://intraweb.des.state.mn.us/images/deedlogo.jpg" TargetMode="Externa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0</xdr:row>
      <xdr:rowOff>0</xdr:rowOff>
    </xdr:from>
    <xdr:to>
      <xdr:col>13</xdr:col>
      <xdr:colOff>0</xdr:colOff>
      <xdr:row>0</xdr:row>
      <xdr:rowOff>762000</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3267075" y="0"/>
          <a:ext cx="45815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3</xdr:row>
      <xdr:rowOff>95250</xdr:rowOff>
    </xdr:to>
    <xdr:pic>
      <xdr:nvPicPr>
        <xdr:cNvPr id="1" name="Picture 1" descr="http://intraweb.des.state.mn.us/images/deedlogo.jpg"/>
        <xdr:cNvPicPr preferRelativeResize="1">
          <a:picLocks noChangeAspect="1"/>
        </xdr:cNvPicPr>
      </xdr:nvPicPr>
      <xdr:blipFill>
        <a:blip r:link="rId1"/>
        <a:stretch>
          <a:fillRect/>
        </a:stretch>
      </xdr:blipFill>
      <xdr:spPr>
        <a:xfrm>
          <a:off x="0" y="647700"/>
          <a:ext cx="0" cy="476250"/>
        </a:xfrm>
        <a:prstGeom prst="rect">
          <a:avLst/>
        </a:prstGeom>
        <a:noFill/>
        <a:ln w="9525" cmpd="sng">
          <a:noFill/>
        </a:ln>
      </xdr:spPr>
    </xdr:pic>
    <xdr:clientData/>
  </xdr:twoCellAnchor>
  <xdr:twoCellAnchor editAs="oneCell">
    <xdr:from>
      <xdr:col>5</xdr:col>
      <xdr:colOff>0</xdr:colOff>
      <xdr:row>0</xdr:row>
      <xdr:rowOff>0</xdr:rowOff>
    </xdr:from>
    <xdr:to>
      <xdr:col>8</xdr:col>
      <xdr:colOff>752475</xdr:colOff>
      <xdr:row>0</xdr:row>
      <xdr:rowOff>609600</xdr:rowOff>
    </xdr:to>
    <xdr:pic>
      <xdr:nvPicPr>
        <xdr:cNvPr id="2" name="Picture 7" descr="Minnesota Department of Employment and Economic Development"/>
        <xdr:cNvPicPr preferRelativeResize="1">
          <a:picLocks noChangeAspect="1"/>
        </xdr:cNvPicPr>
      </xdr:nvPicPr>
      <xdr:blipFill>
        <a:blip r:embed="rId2"/>
        <a:stretch>
          <a:fillRect/>
        </a:stretch>
      </xdr:blipFill>
      <xdr:spPr>
        <a:xfrm>
          <a:off x="4724400" y="0"/>
          <a:ext cx="29337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9</xdr:col>
      <xdr:colOff>9525</xdr:colOff>
      <xdr:row>0</xdr:row>
      <xdr:rowOff>600075</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2771775" y="0"/>
          <a:ext cx="31527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9</xdr:col>
      <xdr:colOff>19050</xdr:colOff>
      <xdr:row>1</xdr:row>
      <xdr:rowOff>0</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2438400" y="0"/>
          <a:ext cx="36195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9</xdr:col>
      <xdr:colOff>0</xdr:colOff>
      <xdr:row>1</xdr:row>
      <xdr:rowOff>0</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2438400" y="0"/>
          <a:ext cx="355282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10</xdr:col>
      <xdr:colOff>0</xdr:colOff>
      <xdr:row>0</xdr:row>
      <xdr:rowOff>647700</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3028950" y="0"/>
          <a:ext cx="29908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9</xdr:col>
      <xdr:colOff>600075</xdr:colOff>
      <xdr:row>1</xdr:row>
      <xdr:rowOff>0</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3171825" y="0"/>
          <a:ext cx="3133725"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9</xdr:col>
      <xdr:colOff>714375</xdr:colOff>
      <xdr:row>1</xdr:row>
      <xdr:rowOff>0</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3048000" y="0"/>
          <a:ext cx="324802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10</xdr:col>
      <xdr:colOff>19050</xdr:colOff>
      <xdr:row>0</xdr:row>
      <xdr:rowOff>609600</xdr:rowOff>
    </xdr:to>
    <xdr:pic>
      <xdr:nvPicPr>
        <xdr:cNvPr id="1" name="Picture 7" descr="Minnesota Department of Employment and Economic Development"/>
        <xdr:cNvPicPr preferRelativeResize="1">
          <a:picLocks noChangeAspect="1"/>
        </xdr:cNvPicPr>
      </xdr:nvPicPr>
      <xdr:blipFill>
        <a:blip r:embed="rId1"/>
        <a:stretch>
          <a:fillRect/>
        </a:stretch>
      </xdr:blipFill>
      <xdr:spPr>
        <a:xfrm>
          <a:off x="2505075" y="0"/>
          <a:ext cx="34766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view="pageBreakPreview" zoomScaleSheetLayoutView="100" zoomScalePageLayoutView="0" workbookViewId="0" topLeftCell="A1">
      <selection activeCell="R2" sqref="R2"/>
    </sheetView>
  </sheetViews>
  <sheetFormatPr defaultColWidth="9.140625" defaultRowHeight="12.75"/>
  <cols>
    <col min="1" max="1" width="3.421875" style="0" customWidth="1"/>
    <col min="2" max="2" width="7.00390625" style="0" customWidth="1"/>
    <col min="3" max="3" width="1.57421875" style="0" customWidth="1"/>
    <col min="4" max="4" width="18.7109375" style="0" customWidth="1"/>
    <col min="7" max="7" width="12.421875" style="0" customWidth="1"/>
    <col min="13" max="13" width="10.57421875" style="0" customWidth="1"/>
  </cols>
  <sheetData>
    <row r="1" spans="1:14" ht="63" customHeight="1">
      <c r="A1" s="396" t="s">
        <v>251</v>
      </c>
      <c r="B1" s="397"/>
      <c r="C1" s="397"/>
      <c r="D1" s="397"/>
      <c r="E1" s="397"/>
      <c r="F1" s="397"/>
      <c r="G1" s="398"/>
      <c r="H1" s="399"/>
      <c r="I1" s="399"/>
      <c r="J1" s="399"/>
      <c r="K1" s="399"/>
      <c r="L1" s="399"/>
      <c r="M1" s="399"/>
      <c r="N1" s="5"/>
    </row>
    <row r="2" spans="1:13" ht="111" customHeight="1">
      <c r="A2" s="393" t="s">
        <v>437</v>
      </c>
      <c r="B2" s="393"/>
      <c r="C2" s="393"/>
      <c r="D2" s="393"/>
      <c r="E2" s="393"/>
      <c r="F2" s="393"/>
      <c r="G2" s="393"/>
      <c r="H2" s="393"/>
      <c r="I2" s="393"/>
      <c r="J2" s="393"/>
      <c r="K2" s="393"/>
      <c r="L2" s="393"/>
      <c r="M2" s="393"/>
    </row>
    <row r="3" spans="1:13" ht="84" customHeight="1">
      <c r="A3" s="394" t="s">
        <v>288</v>
      </c>
      <c r="B3" s="394"/>
      <c r="C3" s="394"/>
      <c r="D3" s="394"/>
      <c r="E3" s="394"/>
      <c r="F3" s="394"/>
      <c r="G3" s="394"/>
      <c r="H3" s="394"/>
      <c r="I3" s="394"/>
      <c r="J3" s="394"/>
      <c r="K3" s="394"/>
      <c r="L3" s="394"/>
      <c r="M3" s="394"/>
    </row>
    <row r="4" spans="1:13" ht="216" customHeight="1">
      <c r="A4" s="392" t="s">
        <v>422</v>
      </c>
      <c r="B4" s="395"/>
      <c r="C4" s="395"/>
      <c r="D4" s="395"/>
      <c r="E4" s="395"/>
      <c r="F4" s="395"/>
      <c r="G4" s="395"/>
      <c r="H4" s="395"/>
      <c r="I4" s="395"/>
      <c r="J4" s="395"/>
      <c r="K4" s="395"/>
      <c r="L4" s="395"/>
      <c r="M4" s="395"/>
    </row>
    <row r="5" spans="1:13" ht="134.25" customHeight="1">
      <c r="A5" s="392" t="s">
        <v>155</v>
      </c>
      <c r="B5" s="392"/>
      <c r="C5" s="392"/>
      <c r="D5" s="392"/>
      <c r="E5" s="392"/>
      <c r="F5" s="392"/>
      <c r="G5" s="392"/>
      <c r="H5" s="392"/>
      <c r="I5" s="392"/>
      <c r="J5" s="392"/>
      <c r="K5" s="392"/>
      <c r="L5" s="392"/>
      <c r="M5" s="392"/>
    </row>
    <row r="6" spans="1:13" ht="12.75" thickBot="1">
      <c r="A6" s="253" t="s">
        <v>90</v>
      </c>
      <c r="B6" s="253"/>
      <c r="C6" s="253"/>
      <c r="D6" s="253"/>
      <c r="E6" s="253"/>
      <c r="F6" s="253"/>
      <c r="G6" s="254"/>
      <c r="H6" s="254"/>
      <c r="I6" s="254"/>
      <c r="J6" s="254"/>
      <c r="K6" s="254"/>
      <c r="L6" s="254"/>
      <c r="M6" s="254"/>
    </row>
    <row r="7" spans="1:13" ht="12.75">
      <c r="A7" s="255" t="s">
        <v>114</v>
      </c>
      <c r="B7" s="256"/>
      <c r="C7" s="256"/>
      <c r="D7" s="256"/>
      <c r="E7" s="256"/>
      <c r="F7" s="256"/>
      <c r="G7" s="256"/>
      <c r="H7" s="256"/>
      <c r="I7" s="256"/>
      <c r="J7" s="256"/>
      <c r="K7" s="256"/>
      <c r="L7" s="256"/>
      <c r="M7" s="257"/>
    </row>
    <row r="8" spans="1:13" ht="6.75" customHeight="1" thickBot="1">
      <c r="A8" s="258"/>
      <c r="B8" s="254"/>
      <c r="C8" s="253"/>
      <c r="D8" s="253"/>
      <c r="E8" s="253"/>
      <c r="F8" s="253"/>
      <c r="G8" s="254"/>
      <c r="H8" s="254"/>
      <c r="I8" s="254"/>
      <c r="J8" s="254"/>
      <c r="K8" s="254"/>
      <c r="L8" s="254"/>
      <c r="M8" s="259"/>
    </row>
    <row r="9" spans="1:13" ht="12.75" thickBot="1">
      <c r="A9" s="258" t="s">
        <v>89</v>
      </c>
      <c r="B9" s="260"/>
      <c r="C9" s="253"/>
      <c r="D9" s="253" t="s">
        <v>112</v>
      </c>
      <c r="E9" s="253"/>
      <c r="F9" s="253"/>
      <c r="G9" s="254"/>
      <c r="H9" s="254"/>
      <c r="I9" s="254"/>
      <c r="J9" s="254"/>
      <c r="K9" s="254"/>
      <c r="L9" s="254"/>
      <c r="M9" s="259"/>
    </row>
    <row r="10" spans="1:13" ht="4.5" customHeight="1" thickBot="1">
      <c r="A10" s="258"/>
      <c r="B10" s="253"/>
      <c r="C10" s="253"/>
      <c r="D10" s="253"/>
      <c r="E10" s="253"/>
      <c r="F10" s="253"/>
      <c r="G10" s="254"/>
      <c r="H10" s="254"/>
      <c r="I10" s="254"/>
      <c r="J10" s="254"/>
      <c r="K10" s="254"/>
      <c r="L10" s="254"/>
      <c r="M10" s="259"/>
    </row>
    <row r="11" spans="1:13" ht="12.75" thickBot="1">
      <c r="A11" s="261" t="s">
        <v>90</v>
      </c>
      <c r="B11" s="262"/>
      <c r="C11" s="253"/>
      <c r="D11" s="253" t="s">
        <v>113</v>
      </c>
      <c r="E11" s="253"/>
      <c r="F11" s="253"/>
      <c r="G11" s="254"/>
      <c r="H11" s="254"/>
      <c r="I11" s="254"/>
      <c r="J11" s="254"/>
      <c r="K11" s="254"/>
      <c r="L11" s="254"/>
      <c r="M11" s="259"/>
    </row>
    <row r="12" spans="1:13" ht="4.5" customHeight="1" thickBot="1">
      <c r="A12" s="261" t="s">
        <v>90</v>
      </c>
      <c r="B12" s="253"/>
      <c r="C12" s="254"/>
      <c r="D12" s="254"/>
      <c r="E12" s="254"/>
      <c r="F12" s="254"/>
      <c r="G12" s="254"/>
      <c r="H12" s="254"/>
      <c r="I12" s="254"/>
      <c r="J12" s="254"/>
      <c r="K12" s="254"/>
      <c r="L12" s="254"/>
      <c r="M12" s="259"/>
    </row>
    <row r="13" spans="1:13" ht="13.5" thickBot="1">
      <c r="A13" s="261"/>
      <c r="B13" s="263"/>
      <c r="C13" s="254"/>
      <c r="D13" s="254" t="s">
        <v>122</v>
      </c>
      <c r="E13" s="254"/>
      <c r="F13" s="254"/>
      <c r="G13" s="254"/>
      <c r="H13" s="254"/>
      <c r="I13" s="254"/>
      <c r="J13" s="254"/>
      <c r="K13" s="254"/>
      <c r="L13" s="254"/>
      <c r="M13" s="259"/>
    </row>
    <row r="14" spans="1:13" ht="6" customHeight="1" thickBot="1">
      <c r="A14" s="261"/>
      <c r="B14" s="264"/>
      <c r="C14" s="254"/>
      <c r="D14" s="254"/>
      <c r="E14" s="254"/>
      <c r="F14" s="254"/>
      <c r="G14" s="254"/>
      <c r="H14" s="254"/>
      <c r="I14" s="254"/>
      <c r="J14" s="254"/>
      <c r="K14" s="254"/>
      <c r="L14" s="254"/>
      <c r="M14" s="259"/>
    </row>
    <row r="15" spans="1:13" ht="13.5" thickBot="1">
      <c r="A15" s="265"/>
      <c r="B15" s="266"/>
      <c r="C15" s="253"/>
      <c r="D15" s="253" t="s">
        <v>121</v>
      </c>
      <c r="E15" s="253"/>
      <c r="F15" s="253"/>
      <c r="G15" s="254"/>
      <c r="H15" s="254"/>
      <c r="I15" s="254"/>
      <c r="J15" s="254"/>
      <c r="K15" s="254"/>
      <c r="L15" s="254"/>
      <c r="M15" s="259"/>
    </row>
    <row r="16" spans="1:13" ht="4.5" customHeight="1" thickBot="1">
      <c r="A16" s="261"/>
      <c r="B16" s="254"/>
      <c r="C16" s="254"/>
      <c r="D16" s="254"/>
      <c r="E16" s="254"/>
      <c r="F16" s="254"/>
      <c r="G16" s="254"/>
      <c r="H16" s="254"/>
      <c r="I16" s="254"/>
      <c r="J16" s="254"/>
      <c r="K16" s="254"/>
      <c r="L16" s="254"/>
      <c r="M16" s="259"/>
    </row>
    <row r="17" spans="1:13" ht="12.75" thickBot="1">
      <c r="A17" s="261"/>
      <c r="B17" s="267"/>
      <c r="C17" s="254"/>
      <c r="D17" s="254" t="s">
        <v>118</v>
      </c>
      <c r="E17" s="254"/>
      <c r="F17" s="254"/>
      <c r="G17" s="254"/>
      <c r="H17" s="254"/>
      <c r="I17" s="254"/>
      <c r="J17" s="254"/>
      <c r="K17" s="254"/>
      <c r="L17" s="254"/>
      <c r="M17" s="259"/>
    </row>
    <row r="18" spans="1:13" ht="5.25" customHeight="1" thickBot="1">
      <c r="A18" s="268" t="s">
        <v>90</v>
      </c>
      <c r="B18" s="269"/>
      <c r="C18" s="269"/>
      <c r="D18" s="269"/>
      <c r="E18" s="269"/>
      <c r="F18" s="269"/>
      <c r="G18" s="269"/>
      <c r="H18" s="269"/>
      <c r="I18" s="269"/>
      <c r="J18" s="269"/>
      <c r="K18" s="269"/>
      <c r="L18" s="269"/>
      <c r="M18" s="270"/>
    </row>
    <row r="19" spans="1:13" ht="12">
      <c r="A19" s="254"/>
      <c r="B19" s="254"/>
      <c r="C19" s="254"/>
      <c r="D19" s="254"/>
      <c r="E19" s="254"/>
      <c r="F19" s="254"/>
      <c r="G19" s="254"/>
      <c r="H19" s="254"/>
      <c r="I19" s="254"/>
      <c r="J19" s="254"/>
      <c r="K19" s="254"/>
      <c r="L19" s="254"/>
      <c r="M19" s="254"/>
    </row>
    <row r="20" spans="1:13" ht="12">
      <c r="A20" s="17"/>
      <c r="B20" s="3"/>
      <c r="C20" s="3"/>
      <c r="D20" s="3"/>
      <c r="E20" s="3"/>
      <c r="F20" s="3"/>
      <c r="G20" s="3"/>
      <c r="H20" s="3"/>
      <c r="I20" s="3"/>
      <c r="J20" s="3"/>
      <c r="K20" s="3"/>
      <c r="L20" s="3"/>
      <c r="M20" s="3"/>
    </row>
    <row r="21" spans="1:13" ht="15">
      <c r="A21" s="22"/>
      <c r="B21" s="17"/>
      <c r="C21" s="17"/>
      <c r="D21" s="17"/>
      <c r="E21" s="17"/>
      <c r="F21" s="17"/>
      <c r="G21" s="3"/>
      <c r="H21" s="3"/>
      <c r="I21" s="3"/>
      <c r="J21" s="3"/>
      <c r="K21" s="3"/>
      <c r="L21" s="3"/>
      <c r="M21" s="3"/>
    </row>
    <row r="22" ht="15">
      <c r="A22" s="2"/>
    </row>
    <row r="23" ht="12">
      <c r="A23" s="5"/>
    </row>
    <row r="24" spans="1:6" ht="12">
      <c r="A24" s="26"/>
      <c r="B24" s="5"/>
      <c r="C24" s="5"/>
      <c r="D24" s="5"/>
      <c r="E24" s="5"/>
      <c r="F24" s="5"/>
    </row>
    <row r="25" spans="1:6" ht="12">
      <c r="A25" s="5"/>
      <c r="B25" s="26"/>
      <c r="C25" s="26"/>
      <c r="D25" s="26"/>
      <c r="E25" s="26"/>
      <c r="F25" s="5"/>
    </row>
    <row r="26" spans="2:6" ht="12.75">
      <c r="B26" s="5"/>
      <c r="C26" s="5"/>
      <c r="D26" s="5"/>
      <c r="E26" s="5"/>
      <c r="F26" s="1"/>
    </row>
  </sheetData>
  <sheetProtection formatCells="0" formatColumns="0" formatRows="0" selectLockedCells="1"/>
  <mergeCells count="6">
    <mergeCell ref="A5:M5"/>
    <mergeCell ref="A2:M2"/>
    <mergeCell ref="A3:M3"/>
    <mergeCell ref="A4:M4"/>
    <mergeCell ref="A1:F1"/>
    <mergeCell ref="G1:M1"/>
  </mergeCells>
  <printOptions/>
  <pageMargins left="0.75" right="0.75" top="1" bottom="1" header="0.5" footer="0.5"/>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O283"/>
  <sheetViews>
    <sheetView view="pageBreakPreview" zoomScaleSheetLayoutView="100" workbookViewId="0" topLeftCell="A1">
      <selection activeCell="A247" sqref="A247:IV247"/>
    </sheetView>
  </sheetViews>
  <sheetFormatPr defaultColWidth="9.140625" defaultRowHeight="12.75"/>
  <cols>
    <col min="1" max="1" width="17.28125" style="0" customWidth="1"/>
    <col min="2" max="2" width="13.00390625" style="0" customWidth="1"/>
    <col min="3" max="3" width="15.57421875" style="0" customWidth="1"/>
    <col min="4" max="4" width="13.421875" style="0" customWidth="1"/>
    <col min="5" max="5" width="11.57421875" style="0" customWidth="1"/>
    <col min="6" max="6" width="9.57421875" style="0" customWidth="1"/>
    <col min="7" max="7" width="10.421875" style="0" customWidth="1"/>
    <col min="8" max="9" width="12.7109375" style="0" customWidth="1"/>
    <col min="10" max="10" width="0.2890625" style="0" customWidth="1"/>
    <col min="11" max="15" width="9.140625" style="0" hidden="1" customWidth="1"/>
  </cols>
  <sheetData>
    <row r="1" spans="1:9" ht="51" customHeight="1">
      <c r="A1" s="458" t="s">
        <v>106</v>
      </c>
      <c r="B1" s="459"/>
      <c r="C1" s="459"/>
      <c r="D1" s="459"/>
      <c r="E1" s="459"/>
      <c r="F1" s="439"/>
      <c r="G1" s="439"/>
      <c r="H1" s="439"/>
      <c r="I1" s="439"/>
    </row>
    <row r="2" spans="1:9" ht="15">
      <c r="A2" s="44"/>
      <c r="B2" s="44"/>
      <c r="C2" s="44"/>
      <c r="D2" s="45"/>
      <c r="E2" s="46"/>
      <c r="F2" s="46"/>
      <c r="G2" s="46"/>
      <c r="H2" s="46"/>
      <c r="I2" s="208"/>
    </row>
    <row r="3" spans="1:9" s="5" customFormat="1" ht="15">
      <c r="A3" s="39" t="s">
        <v>11</v>
      </c>
      <c r="B3" s="39"/>
      <c r="C3" s="39"/>
      <c r="D3" s="40"/>
      <c r="E3" s="41"/>
      <c r="F3" s="41"/>
      <c r="G3" s="41"/>
      <c r="H3" s="41"/>
      <c r="I3" s="158"/>
    </row>
    <row r="4" s="65" customFormat="1" ht="12.75" customHeight="1" thickBot="1"/>
    <row r="5" spans="1:8" s="65" customFormat="1" ht="18.75" customHeight="1" thickBot="1">
      <c r="A5" s="55" t="s">
        <v>38</v>
      </c>
      <c r="B5" s="57"/>
      <c r="C5" s="454"/>
      <c r="D5" s="455"/>
      <c r="E5" s="455"/>
      <c r="F5" s="455"/>
      <c r="G5" s="455"/>
      <c r="H5" s="456"/>
    </row>
    <row r="6" spans="1:7" s="65" customFormat="1" ht="12.75" customHeight="1">
      <c r="A6" s="57" t="s">
        <v>234</v>
      </c>
      <c r="B6" s="57"/>
      <c r="C6" s="58"/>
      <c r="D6" s="58"/>
      <c r="E6" s="58"/>
      <c r="F6" s="58"/>
      <c r="G6" s="58"/>
    </row>
    <row r="7" spans="1:7" s="65" customFormat="1" ht="12.75" customHeight="1" thickBot="1">
      <c r="A7" s="57"/>
      <c r="B7" s="57"/>
      <c r="C7" s="58"/>
      <c r="D7" s="58"/>
      <c r="E7" s="58"/>
      <c r="F7" s="58"/>
      <c r="G7" s="58"/>
    </row>
    <row r="8" spans="1:7" s="65" customFormat="1" ht="15" customHeight="1" thickBot="1">
      <c r="A8" s="201" t="s">
        <v>186</v>
      </c>
      <c r="B8" s="57"/>
      <c r="C8" s="58"/>
      <c r="D8" s="443" t="s">
        <v>216</v>
      </c>
      <c r="E8" s="444"/>
      <c r="F8" s="58"/>
      <c r="G8" s="58"/>
    </row>
    <row r="9" spans="1:7" s="65" customFormat="1" ht="12.75" customHeight="1">
      <c r="A9" s="194" t="s">
        <v>187</v>
      </c>
      <c r="B9" s="57"/>
      <c r="C9" s="58"/>
      <c r="D9" s="185"/>
      <c r="E9" s="185"/>
      <c r="F9" s="58"/>
      <c r="G9" s="58"/>
    </row>
    <row r="10" spans="1:9" s="65" customFormat="1" ht="12.75" customHeight="1" thickBot="1">
      <c r="A10" s="55"/>
      <c r="B10" s="57"/>
      <c r="C10" s="58"/>
      <c r="F10" s="58"/>
      <c r="G10" s="58"/>
      <c r="H10" s="57"/>
      <c r="I10" s="57"/>
    </row>
    <row r="11" spans="1:9" s="65" customFormat="1" ht="12.75" customHeight="1" thickBot="1">
      <c r="A11" s="55" t="s">
        <v>37</v>
      </c>
      <c r="B11" s="57"/>
      <c r="C11" s="60" t="s">
        <v>43</v>
      </c>
      <c r="D11" s="216"/>
      <c r="E11" s="217"/>
      <c r="F11" s="58"/>
      <c r="G11" s="58"/>
      <c r="H11" s="57"/>
      <c r="I11" s="57"/>
    </row>
    <row r="12" spans="1:9" s="65" customFormat="1" ht="12.75" customHeight="1">
      <c r="A12" s="57" t="s">
        <v>166</v>
      </c>
      <c r="B12" s="57"/>
      <c r="C12" s="58"/>
      <c r="D12" s="58"/>
      <c r="E12" s="78"/>
      <c r="F12" s="58"/>
      <c r="G12" s="58"/>
      <c r="H12" s="57"/>
      <c r="I12" s="57"/>
    </row>
    <row r="13" spans="1:9" s="65" customFormat="1" ht="9" customHeight="1" thickBot="1">
      <c r="A13" s="57"/>
      <c r="B13" s="57"/>
      <c r="C13" s="58"/>
      <c r="D13" s="58"/>
      <c r="E13" s="78"/>
      <c r="F13" s="58"/>
      <c r="G13" s="58"/>
      <c r="H13" s="57"/>
      <c r="I13" s="57"/>
    </row>
    <row r="14" spans="1:9" s="65" customFormat="1" ht="17.25" customHeight="1" thickBot="1">
      <c r="A14" s="69" t="s">
        <v>435</v>
      </c>
      <c r="B14" s="57"/>
      <c r="C14" s="462"/>
      <c r="D14" s="463"/>
      <c r="E14" s="78"/>
      <c r="F14" s="58"/>
      <c r="G14" s="58"/>
      <c r="H14" s="57"/>
      <c r="I14" s="57"/>
    </row>
    <row r="15" spans="1:9" s="65" customFormat="1" ht="12.75" customHeight="1" thickBot="1">
      <c r="A15" s="69"/>
      <c r="B15" s="57"/>
      <c r="C15" s="60"/>
      <c r="D15" s="58"/>
      <c r="E15" s="58"/>
      <c r="F15" s="58"/>
      <c r="G15" s="58"/>
      <c r="H15" s="57"/>
      <c r="I15" s="57"/>
    </row>
    <row r="16" spans="1:9" s="65" customFormat="1" ht="12.75" customHeight="1" thickBot="1">
      <c r="A16" s="57" t="s">
        <v>115</v>
      </c>
      <c r="B16" s="57"/>
      <c r="C16" s="60"/>
      <c r="D16" s="85"/>
      <c r="E16" s="138" t="s">
        <v>345</v>
      </c>
      <c r="F16" s="58"/>
      <c r="G16" s="58"/>
      <c r="H16" s="57"/>
      <c r="I16" s="57"/>
    </row>
    <row r="17" spans="1:9" s="65" customFormat="1" ht="12.75" customHeight="1">
      <c r="A17" s="57"/>
      <c r="B17" s="57"/>
      <c r="C17" s="60"/>
      <c r="D17" s="58"/>
      <c r="E17" s="138"/>
      <c r="F17" s="58"/>
      <c r="G17" s="58"/>
      <c r="H17" s="57"/>
      <c r="I17" s="57"/>
    </row>
    <row r="18" spans="1:13" s="65" customFormat="1" ht="57.75" customHeight="1">
      <c r="A18" s="450" t="s">
        <v>284</v>
      </c>
      <c r="B18" s="451"/>
      <c r="C18" s="451"/>
      <c r="D18" s="451"/>
      <c r="E18" s="451"/>
      <c r="F18" s="451"/>
      <c r="G18" s="451"/>
      <c r="H18" s="451"/>
      <c r="I18" s="451"/>
      <c r="J18" s="145"/>
      <c r="K18" s="145"/>
      <c r="L18" s="145"/>
      <c r="M18" s="145"/>
    </row>
    <row r="19" spans="1:9" s="65" customFormat="1" ht="12.75" customHeight="1" thickBot="1">
      <c r="A19" s="69"/>
      <c r="B19" s="57"/>
      <c r="C19" s="60"/>
      <c r="D19" s="58"/>
      <c r="E19" s="58"/>
      <c r="F19" s="58"/>
      <c r="G19" s="58"/>
      <c r="H19" s="57"/>
      <c r="I19" s="57"/>
    </row>
    <row r="20" spans="1:9" s="65" customFormat="1" ht="12.75" customHeight="1" thickBot="1">
      <c r="A20" s="146" t="s">
        <v>168</v>
      </c>
      <c r="B20" s="146"/>
      <c r="C20" s="146"/>
      <c r="D20" s="147"/>
      <c r="F20" s="333"/>
      <c r="G20" s="62"/>
      <c r="H20" s="57"/>
      <c r="I20" s="57"/>
    </row>
    <row r="21" spans="1:9" s="65" customFormat="1" ht="12.75" customHeight="1">
      <c r="A21" s="146"/>
      <c r="B21" s="146"/>
      <c r="C21" s="146"/>
      <c r="D21" s="147"/>
      <c r="E21" s="57"/>
      <c r="G21" s="62"/>
      <c r="H21" s="57"/>
      <c r="I21" s="57"/>
    </row>
    <row r="22" spans="1:3" s="65" customFormat="1" ht="12.75" customHeight="1" thickBot="1">
      <c r="A22" s="57" t="s">
        <v>342</v>
      </c>
      <c r="B22" s="146"/>
      <c r="C22" s="146"/>
    </row>
    <row r="23" spans="1:9" s="65" customFormat="1" ht="12.75" customHeight="1" thickBot="1">
      <c r="A23" s="146"/>
      <c r="B23" s="146" t="s">
        <v>225</v>
      </c>
      <c r="C23" s="146"/>
      <c r="F23" s="334"/>
      <c r="G23" s="65" t="s">
        <v>214</v>
      </c>
      <c r="H23" s="464"/>
      <c r="I23" s="464"/>
    </row>
    <row r="24" spans="1:9" s="65" customFormat="1" ht="12.75" customHeight="1">
      <c r="A24" s="146"/>
      <c r="B24" s="146"/>
      <c r="C24" s="146"/>
      <c r="F24" s="146"/>
      <c r="H24" s="274"/>
      <c r="I24" s="274"/>
    </row>
    <row r="25" spans="1:9" s="65" customFormat="1" ht="12.75" customHeight="1" thickBot="1">
      <c r="A25" s="57"/>
      <c r="B25" s="57"/>
      <c r="C25" s="69"/>
      <c r="D25" s="58"/>
      <c r="E25" s="58"/>
      <c r="I25" s="57"/>
    </row>
    <row r="26" spans="1:9" s="65" customFormat="1" ht="12.75" customHeight="1" thickBot="1">
      <c r="A26" s="194" t="s">
        <v>167</v>
      </c>
      <c r="B26" s="57"/>
      <c r="C26" s="57"/>
      <c r="D26" s="445" t="s">
        <v>90</v>
      </c>
      <c r="E26" s="446"/>
      <c r="F26" s="446"/>
      <c r="G26" s="447"/>
      <c r="H26" s="137"/>
      <c r="I26" s="146"/>
    </row>
    <row r="27" spans="1:9" s="65" customFormat="1" ht="12.75" customHeight="1" thickBot="1">
      <c r="A27" s="194" t="s">
        <v>153</v>
      </c>
      <c r="B27" s="57"/>
      <c r="C27" s="57"/>
      <c r="D27" s="445"/>
      <c r="E27" s="446"/>
      <c r="F27" s="446"/>
      <c r="G27" s="447"/>
      <c r="H27" s="137"/>
      <c r="I27" s="57"/>
    </row>
    <row r="28" spans="1:9" s="65" customFormat="1" ht="12.75" customHeight="1" thickBot="1">
      <c r="A28" s="58" t="s">
        <v>154</v>
      </c>
      <c r="B28" s="57"/>
      <c r="C28" s="57"/>
      <c r="D28" s="474"/>
      <c r="E28" s="475"/>
      <c r="F28" s="475"/>
      <c r="G28" s="476"/>
      <c r="H28" s="137"/>
      <c r="I28" s="57"/>
    </row>
    <row r="29" spans="1:9" s="65" customFormat="1" ht="12.75" customHeight="1" thickBot="1">
      <c r="A29" s="58" t="s">
        <v>108</v>
      </c>
      <c r="B29" s="57"/>
      <c r="C29" s="57"/>
      <c r="D29" s="481"/>
      <c r="E29" s="475"/>
      <c r="F29" s="475"/>
      <c r="G29" s="476"/>
      <c r="H29" s="137"/>
      <c r="I29" s="57"/>
    </row>
    <row r="30" spans="1:9" s="65" customFormat="1" ht="12.75" customHeight="1">
      <c r="A30" s="57"/>
      <c r="B30" s="57"/>
      <c r="C30" s="57"/>
      <c r="D30" s="57"/>
      <c r="E30" s="57"/>
      <c r="F30" s="57"/>
      <c r="G30" s="57"/>
      <c r="H30" s="137"/>
      <c r="I30" s="57"/>
    </row>
    <row r="31" spans="1:9" s="65" customFormat="1" ht="12.75" customHeight="1" thickBot="1">
      <c r="A31" s="57" t="s">
        <v>246</v>
      </c>
      <c r="B31" s="57"/>
      <c r="C31" s="58"/>
      <c r="D31" s="58"/>
      <c r="E31" s="58"/>
      <c r="F31" s="58"/>
      <c r="G31" s="58"/>
      <c r="H31" s="137"/>
      <c r="I31" s="57"/>
    </row>
    <row r="32" spans="1:9" s="65" customFormat="1" ht="12.75" customHeight="1" thickBot="1">
      <c r="A32" s="57" t="s">
        <v>247</v>
      </c>
      <c r="E32" s="63"/>
      <c r="F32" s="60" t="s">
        <v>71</v>
      </c>
      <c r="G32" s="58"/>
      <c r="I32" s="57"/>
    </row>
    <row r="33" spans="1:3" s="65" customFormat="1" ht="12.75" customHeight="1" thickBot="1">
      <c r="A33" s="57"/>
      <c r="B33" s="64"/>
      <c r="C33" s="77"/>
    </row>
    <row r="34" spans="1:9" s="65" customFormat="1" ht="12.75" customHeight="1" thickBot="1">
      <c r="A34" s="57" t="s">
        <v>248</v>
      </c>
      <c r="B34" s="64"/>
      <c r="C34" s="77"/>
      <c r="D34" s="60"/>
      <c r="E34" s="60"/>
      <c r="F34" s="137"/>
      <c r="H34" s="63"/>
      <c r="I34" s="77" t="s">
        <v>46</v>
      </c>
    </row>
    <row r="35" spans="1:9" s="65" customFormat="1" ht="12.75" customHeight="1">
      <c r="A35" s="60" t="s">
        <v>71</v>
      </c>
      <c r="B35" s="60"/>
      <c r="C35" s="58"/>
      <c r="F35" s="137"/>
      <c r="I35" s="57"/>
    </row>
    <row r="36" spans="1:7" s="65" customFormat="1" ht="12.75" customHeight="1">
      <c r="A36" s="57"/>
      <c r="B36" s="57"/>
      <c r="C36" s="58"/>
      <c r="D36" s="58"/>
      <c r="E36" s="58"/>
      <c r="F36" s="137"/>
      <c r="G36" s="57"/>
    </row>
    <row r="37" s="65" customFormat="1" ht="12.75" customHeight="1">
      <c r="I37" s="134"/>
    </row>
    <row r="38" spans="1:11" ht="12.75" customHeight="1">
      <c r="A38" s="3"/>
      <c r="B38" s="3"/>
      <c r="C38" s="3"/>
      <c r="D38" s="3"/>
      <c r="E38" s="3"/>
      <c r="F38" s="3"/>
      <c r="G38" s="3"/>
      <c r="H38" s="3"/>
      <c r="I38" s="3"/>
      <c r="J38" s="3"/>
      <c r="K38" s="3"/>
    </row>
    <row r="39" spans="1:9" ht="15">
      <c r="A39" s="457" t="s">
        <v>188</v>
      </c>
      <c r="B39" s="457"/>
      <c r="C39" s="457"/>
      <c r="D39" s="457"/>
      <c r="E39" s="457"/>
      <c r="F39" s="457"/>
      <c r="G39" s="457"/>
      <c r="H39" s="457"/>
      <c r="I39" s="457"/>
    </row>
    <row r="40" s="5" customFormat="1" ht="12.75" thickBot="1"/>
    <row r="41" spans="1:9" s="5" customFormat="1" ht="12.75" thickBot="1">
      <c r="A41" s="17" t="s">
        <v>42</v>
      </c>
      <c r="B41" s="17"/>
      <c r="C41" s="17"/>
      <c r="D41" s="17"/>
      <c r="E41" s="12"/>
      <c r="F41" s="12"/>
      <c r="H41" s="179"/>
      <c r="I41" s="139" t="s">
        <v>60</v>
      </c>
    </row>
    <row r="42" spans="1:9" s="5" customFormat="1" ht="6" customHeight="1">
      <c r="A42" s="17"/>
      <c r="B42" s="17"/>
      <c r="C42" s="17"/>
      <c r="D42" s="17"/>
      <c r="E42" s="12"/>
      <c r="F42" s="12"/>
      <c r="H42" s="307"/>
      <c r="I42" s="139"/>
    </row>
    <row r="43" spans="1:9" s="5" customFormat="1" ht="12.75">
      <c r="A43" s="1" t="s">
        <v>289</v>
      </c>
      <c r="E43" s="49"/>
      <c r="F43" s="49"/>
      <c r="H43" s="49"/>
      <c r="I43" s="49"/>
    </row>
    <row r="44" spans="1:9" s="5" customFormat="1" ht="6.75" customHeight="1" thickBot="1">
      <c r="A44" s="1"/>
      <c r="E44" s="49"/>
      <c r="F44" s="49"/>
      <c r="H44" s="49"/>
      <c r="I44" s="49"/>
    </row>
    <row r="45" spans="1:9" s="5" customFormat="1" ht="13.5" thickBot="1">
      <c r="A45" s="404" t="s">
        <v>332</v>
      </c>
      <c r="B45" s="404"/>
      <c r="C45" s="404"/>
      <c r="D45" s="404"/>
      <c r="E45" s="404"/>
      <c r="F45" s="77"/>
      <c r="H45" s="38"/>
      <c r="I45" s="134" t="s">
        <v>46</v>
      </c>
    </row>
    <row r="46" spans="1:9" s="5" customFormat="1" ht="13.5" thickBot="1">
      <c r="A46" s="404"/>
      <c r="B46" s="404"/>
      <c r="C46" s="404"/>
      <c r="D46" s="404"/>
      <c r="E46" s="404"/>
      <c r="F46" s="77"/>
      <c r="H46" s="156"/>
      <c r="I46" s="134"/>
    </row>
    <row r="47" spans="1:9" s="5" customFormat="1" ht="13.5" customHeight="1" thickBot="1">
      <c r="A47" s="453" t="s">
        <v>431</v>
      </c>
      <c r="B47" s="453"/>
      <c r="C47" s="453"/>
      <c r="D47" s="453"/>
      <c r="E47" s="453"/>
      <c r="F47" s="174"/>
      <c r="H47" s="80"/>
      <c r="I47" s="139" t="s">
        <v>60</v>
      </c>
    </row>
    <row r="48" spans="1:9" s="5" customFormat="1" ht="14.25" customHeight="1">
      <c r="A48" s="453"/>
      <c r="B48" s="453"/>
      <c r="C48" s="453"/>
      <c r="D48" s="453"/>
      <c r="E48" s="453"/>
      <c r="F48" s="174"/>
      <c r="H48" s="157"/>
      <c r="I48" s="157"/>
    </row>
    <row r="49" spans="1:9" s="5" customFormat="1" ht="14.25" customHeight="1">
      <c r="A49" s="310"/>
      <c r="B49" s="310"/>
      <c r="C49" s="310"/>
      <c r="D49" s="310"/>
      <c r="E49" s="310"/>
      <c r="F49" s="174"/>
      <c r="H49" s="157"/>
      <c r="I49" s="157"/>
    </row>
    <row r="50" spans="1:9" s="5" customFormat="1" ht="14.25" customHeight="1">
      <c r="A50" s="469" t="s">
        <v>235</v>
      </c>
      <c r="B50" s="470"/>
      <c r="C50" s="470"/>
      <c r="D50" s="470"/>
      <c r="E50" s="470"/>
      <c r="F50" s="470"/>
      <c r="H50" s="157"/>
      <c r="I50" s="157"/>
    </row>
    <row r="51" spans="1:9" s="5" customFormat="1" ht="14.25" customHeight="1" thickBot="1">
      <c r="A51" s="400" t="s">
        <v>333</v>
      </c>
      <c r="B51" s="452"/>
      <c r="C51" s="452"/>
      <c r="D51" s="452"/>
      <c r="E51" s="452"/>
      <c r="F51" s="235"/>
      <c r="G51" s="214"/>
      <c r="H51" s="236"/>
      <c r="I51" s="236"/>
    </row>
    <row r="52" spans="1:9" s="5" customFormat="1" ht="22.5" customHeight="1" thickBot="1">
      <c r="A52" s="452"/>
      <c r="B52" s="452"/>
      <c r="C52" s="452"/>
      <c r="D52" s="452"/>
      <c r="E52" s="452"/>
      <c r="F52" s="235"/>
      <c r="G52" s="214"/>
      <c r="H52" s="38"/>
      <c r="I52" s="134" t="s">
        <v>46</v>
      </c>
    </row>
    <row r="53" spans="1:7" s="5" customFormat="1" ht="13.5" thickBot="1">
      <c r="A53" s="1"/>
      <c r="B53" s="81"/>
      <c r="C53" s="81"/>
      <c r="D53" s="81"/>
      <c r="E53" s="81"/>
      <c r="F53" s="81"/>
      <c r="G53" s="81"/>
    </row>
    <row r="54" spans="1:9" s="5" customFormat="1" ht="13.5" thickBot="1">
      <c r="A54" s="191" t="s">
        <v>189</v>
      </c>
      <c r="C54" s="443"/>
      <c r="D54" s="444"/>
      <c r="E54" s="471" t="s">
        <v>116</v>
      </c>
      <c r="F54" s="472"/>
      <c r="G54" s="473"/>
      <c r="H54" s="192"/>
      <c r="I54" s="193"/>
    </row>
    <row r="55" s="5" customFormat="1" ht="15" customHeight="1" thickBot="1"/>
    <row r="56" spans="1:9" s="5" customFormat="1" ht="12" customHeight="1" thickBot="1">
      <c r="A56" s="9" t="s">
        <v>190</v>
      </c>
      <c r="B56" s="17"/>
      <c r="C56" s="17"/>
      <c r="D56" s="466"/>
      <c r="E56" s="467"/>
      <c r="F56" s="467"/>
      <c r="G56" s="468"/>
      <c r="H56" s="79"/>
      <c r="I56" s="79"/>
    </row>
    <row r="57" spans="1:9" s="5" customFormat="1" ht="12.75">
      <c r="A57" s="9"/>
      <c r="B57" s="17"/>
      <c r="C57" s="17"/>
      <c r="D57" s="17"/>
      <c r="E57" s="12"/>
      <c r="F57" s="12"/>
      <c r="G57" s="12"/>
      <c r="H57" s="12"/>
      <c r="I57" s="12"/>
    </row>
    <row r="58" spans="1:9" s="5" customFormat="1" ht="17.25" customHeight="1">
      <c r="A58" s="460"/>
      <c r="B58" s="460"/>
      <c r="C58" s="460"/>
      <c r="D58" s="460"/>
      <c r="E58" s="460"/>
      <c r="F58" s="460"/>
      <c r="G58" s="460"/>
      <c r="H58" s="460"/>
      <c r="I58" s="12"/>
    </row>
    <row r="59" spans="1:9" s="5" customFormat="1" ht="12.75" hidden="1">
      <c r="A59" s="9"/>
      <c r="B59" s="17"/>
      <c r="C59" s="17"/>
      <c r="D59" s="17"/>
      <c r="E59" s="12"/>
      <c r="F59" s="12"/>
      <c r="G59" s="12"/>
      <c r="H59" s="12"/>
      <c r="I59" s="12"/>
    </row>
    <row r="60" spans="1:9" s="5" customFormat="1" ht="12" hidden="1">
      <c r="A60" s="79"/>
      <c r="B60" s="79"/>
      <c r="C60" s="79"/>
      <c r="D60" s="79"/>
      <c r="E60" s="79"/>
      <c r="F60" s="79"/>
      <c r="G60" s="79"/>
      <c r="H60" s="79"/>
      <c r="I60" s="79"/>
    </row>
    <row r="61" spans="1:9" s="5" customFormat="1" ht="0" customHeight="1" hidden="1">
      <c r="A61" s="9"/>
      <c r="B61" s="12"/>
      <c r="C61" s="12"/>
      <c r="D61" s="12"/>
      <c r="E61" s="12"/>
      <c r="F61" s="12"/>
      <c r="G61" s="12"/>
      <c r="H61" s="12"/>
      <c r="I61" s="12"/>
    </row>
    <row r="62" spans="1:9" ht="47.25" customHeight="1">
      <c r="A62" s="458" t="s">
        <v>105</v>
      </c>
      <c r="B62" s="459"/>
      <c r="C62" s="459"/>
      <c r="D62" s="459"/>
      <c r="E62" s="459"/>
      <c r="F62" s="439"/>
      <c r="G62" s="439"/>
      <c r="H62" s="439"/>
      <c r="I62" s="439"/>
    </row>
    <row r="63" spans="1:9" ht="21.75" customHeight="1">
      <c r="A63" s="477">
        <f>Report!$C$5</f>
        <v>0</v>
      </c>
      <c r="B63" s="478"/>
      <c r="C63" s="165"/>
      <c r="D63" s="165"/>
      <c r="E63" s="165"/>
      <c r="F63" s="165"/>
      <c r="G63" s="165"/>
      <c r="H63" s="165"/>
      <c r="I63" s="165"/>
    </row>
    <row r="64" spans="1:9" ht="15">
      <c r="A64" s="160" t="s">
        <v>363</v>
      </c>
      <c r="B64" s="160"/>
      <c r="C64" s="160"/>
      <c r="D64" s="160"/>
      <c r="E64" s="160"/>
      <c r="F64" s="160"/>
      <c r="G64" s="160"/>
      <c r="H64" s="160"/>
      <c r="I64" s="160"/>
    </row>
    <row r="65" spans="1:9" ht="52.5" customHeight="1">
      <c r="A65" s="461" t="s">
        <v>351</v>
      </c>
      <c r="B65" s="461"/>
      <c r="C65" s="461"/>
      <c r="D65" s="461"/>
      <c r="E65" s="461"/>
      <c r="F65" s="461"/>
      <c r="G65" s="461"/>
      <c r="H65" s="461"/>
      <c r="I65" s="461"/>
    </row>
    <row r="66" spans="1:9" ht="21.75" customHeight="1">
      <c r="A66" s="448" t="s">
        <v>368</v>
      </c>
      <c r="B66" s="448" t="s">
        <v>2</v>
      </c>
      <c r="C66" s="448" t="s">
        <v>3</v>
      </c>
      <c r="D66" s="408"/>
      <c r="E66" s="408"/>
      <c r="F66" s="175"/>
      <c r="G66" s="479" t="s">
        <v>349</v>
      </c>
      <c r="H66" s="88"/>
      <c r="I66" s="465" t="s">
        <v>151</v>
      </c>
    </row>
    <row r="67" spans="1:9" ht="41.25" customHeight="1" thickBot="1">
      <c r="A67" s="449"/>
      <c r="B67" s="449"/>
      <c r="C67" s="449"/>
      <c r="D67" s="153" t="s">
        <v>362</v>
      </c>
      <c r="E67" s="153" t="s">
        <v>343</v>
      </c>
      <c r="F67" s="152" t="s">
        <v>123</v>
      </c>
      <c r="G67" s="479"/>
      <c r="H67" s="89" t="s">
        <v>64</v>
      </c>
      <c r="I67" s="465"/>
    </row>
    <row r="68" spans="1:12" ht="12.75" thickBot="1">
      <c r="A68" s="328"/>
      <c r="B68" s="335"/>
      <c r="C68" s="336"/>
      <c r="D68" s="336"/>
      <c r="E68" s="336"/>
      <c r="F68" s="337"/>
      <c r="G68" s="388"/>
      <c r="H68" s="338">
        <f aca="true" t="shared" si="0" ref="H68:H74">SUM(B68+C68+D68+E68+F68+G68)</f>
        <v>0</v>
      </c>
      <c r="I68" s="339">
        <f aca="true" t="shared" si="1" ref="I68:I73">SUM(C68+E68+F68+G68)</f>
        <v>0</v>
      </c>
      <c r="L68" s="18"/>
    </row>
    <row r="69" spans="1:12" ht="12.75" thickBot="1">
      <c r="A69" s="328"/>
      <c r="B69" s="335"/>
      <c r="C69" s="336"/>
      <c r="D69" s="336"/>
      <c r="E69" s="336"/>
      <c r="F69" s="337"/>
      <c r="G69" s="337"/>
      <c r="H69" s="338">
        <f t="shared" si="0"/>
        <v>0</v>
      </c>
      <c r="I69" s="339">
        <f t="shared" si="1"/>
        <v>0</v>
      </c>
      <c r="L69" s="18"/>
    </row>
    <row r="70" spans="1:12" ht="12.75" thickBot="1">
      <c r="A70" s="328"/>
      <c r="B70" s="335"/>
      <c r="C70" s="336"/>
      <c r="D70" s="336"/>
      <c r="E70" s="336"/>
      <c r="F70" s="337"/>
      <c r="G70" s="337"/>
      <c r="H70" s="338">
        <f t="shared" si="0"/>
        <v>0</v>
      </c>
      <c r="I70" s="339">
        <f t="shared" si="1"/>
        <v>0</v>
      </c>
      <c r="L70" s="18"/>
    </row>
    <row r="71" spans="1:9" ht="12.75" thickBot="1">
      <c r="A71" s="328"/>
      <c r="B71" s="335"/>
      <c r="C71" s="336"/>
      <c r="D71" s="336"/>
      <c r="E71" s="336"/>
      <c r="F71" s="337"/>
      <c r="G71" s="337"/>
      <c r="H71" s="338">
        <f t="shared" si="0"/>
        <v>0</v>
      </c>
      <c r="I71" s="339">
        <f t="shared" si="1"/>
        <v>0</v>
      </c>
    </row>
    <row r="72" spans="1:9" ht="12.75" thickBot="1">
      <c r="A72" s="328"/>
      <c r="B72" s="335"/>
      <c r="C72" s="336"/>
      <c r="D72" s="336"/>
      <c r="E72" s="336"/>
      <c r="F72" s="337"/>
      <c r="G72" s="337"/>
      <c r="H72" s="338">
        <f t="shared" si="0"/>
        <v>0</v>
      </c>
      <c r="I72" s="339">
        <f t="shared" si="1"/>
        <v>0</v>
      </c>
    </row>
    <row r="73" spans="1:9" ht="12.75" thickBot="1">
      <c r="A73" s="328"/>
      <c r="B73" s="335"/>
      <c r="C73" s="336"/>
      <c r="D73" s="336"/>
      <c r="E73" s="336"/>
      <c r="F73" s="337"/>
      <c r="G73" s="337"/>
      <c r="H73" s="338">
        <f t="shared" si="0"/>
        <v>0</v>
      </c>
      <c r="I73" s="339">
        <f t="shared" si="1"/>
        <v>0</v>
      </c>
    </row>
    <row r="74" spans="1:9" ht="12.75">
      <c r="A74" s="48" t="s">
        <v>64</v>
      </c>
      <c r="B74" s="340">
        <f aca="true" t="shared" si="2" ref="B74:G74">SUM(B68:B73)</f>
        <v>0</v>
      </c>
      <c r="C74" s="341">
        <f t="shared" si="2"/>
        <v>0</v>
      </c>
      <c r="D74" s="341">
        <f t="shared" si="2"/>
        <v>0</v>
      </c>
      <c r="E74" s="341">
        <f t="shared" si="2"/>
        <v>0</v>
      </c>
      <c r="F74" s="342">
        <f t="shared" si="2"/>
        <v>0</v>
      </c>
      <c r="G74" s="342">
        <f t="shared" si="2"/>
        <v>0</v>
      </c>
      <c r="H74" s="343">
        <f t="shared" si="0"/>
        <v>0</v>
      </c>
      <c r="I74" s="344"/>
    </row>
    <row r="75" spans="1:9" ht="12">
      <c r="A75" s="3"/>
      <c r="B75" s="3"/>
      <c r="C75" s="3"/>
      <c r="D75" s="3"/>
      <c r="E75" s="3"/>
      <c r="F75" s="3"/>
      <c r="G75" s="3"/>
      <c r="H75" s="3"/>
      <c r="I75" s="3"/>
    </row>
    <row r="76" spans="1:9" ht="12.75">
      <c r="A76" s="3"/>
      <c r="B76" s="3"/>
      <c r="C76" s="21" t="s">
        <v>23</v>
      </c>
      <c r="D76" s="21" t="s">
        <v>23</v>
      </c>
      <c r="E76" s="21" t="s">
        <v>23</v>
      </c>
      <c r="F76" s="21" t="s">
        <v>23</v>
      </c>
      <c r="G76" s="21" t="s">
        <v>23</v>
      </c>
      <c r="H76" s="3"/>
      <c r="I76" s="3"/>
    </row>
    <row r="77" spans="1:9" ht="12">
      <c r="A77" s="3"/>
      <c r="B77" s="3"/>
      <c r="C77" s="15" t="s">
        <v>129</v>
      </c>
      <c r="D77" s="409" t="s">
        <v>367</v>
      </c>
      <c r="E77" s="15" t="s">
        <v>126</v>
      </c>
      <c r="F77" s="117" t="s">
        <v>350</v>
      </c>
      <c r="G77" s="15" t="s">
        <v>146</v>
      </c>
      <c r="H77" s="3"/>
      <c r="I77" s="3"/>
    </row>
    <row r="78" spans="1:9" ht="12">
      <c r="A78" s="3"/>
      <c r="B78" s="3"/>
      <c r="C78" s="15" t="s">
        <v>130</v>
      </c>
      <c r="D78" s="410"/>
      <c r="E78" s="15" t="s">
        <v>127</v>
      </c>
      <c r="F78" s="15" t="s">
        <v>233</v>
      </c>
      <c r="G78" s="15" t="s">
        <v>147</v>
      </c>
      <c r="H78" s="3"/>
      <c r="I78" s="3"/>
    </row>
    <row r="79" spans="1:9" ht="12">
      <c r="A79" s="3"/>
      <c r="B79" s="3"/>
      <c r="C79" s="15" t="s">
        <v>131</v>
      </c>
      <c r="D79" s="410"/>
      <c r="E79" s="15" t="s">
        <v>128</v>
      </c>
      <c r="F79" s="117"/>
      <c r="G79" s="15" t="s">
        <v>124</v>
      </c>
      <c r="H79" s="3"/>
      <c r="I79" s="3"/>
    </row>
    <row r="80" spans="1:9" ht="12">
      <c r="A80" s="3"/>
      <c r="B80" s="3"/>
      <c r="C80" s="15" t="s">
        <v>150</v>
      </c>
      <c r="D80" s="410"/>
      <c r="E80" s="15" t="s">
        <v>117</v>
      </c>
      <c r="F80" s="117"/>
      <c r="G80" s="15" t="s">
        <v>125</v>
      </c>
      <c r="H80" s="3"/>
      <c r="I80" s="3"/>
    </row>
    <row r="81" spans="1:9" ht="12">
      <c r="A81" s="3"/>
      <c r="B81" s="3"/>
      <c r="C81" s="3"/>
      <c r="D81" s="410"/>
      <c r="E81" s="15" t="s">
        <v>365</v>
      </c>
      <c r="F81" s="3"/>
      <c r="G81" s="15" t="s">
        <v>148</v>
      </c>
      <c r="H81" s="3"/>
      <c r="I81" s="3"/>
    </row>
    <row r="82" spans="1:9" ht="12">
      <c r="A82" s="3"/>
      <c r="B82" s="3"/>
      <c r="C82" s="3"/>
      <c r="D82" s="117"/>
      <c r="E82" s="409" t="s">
        <v>366</v>
      </c>
      <c r="F82" s="3"/>
      <c r="G82" s="117" t="s">
        <v>149</v>
      </c>
      <c r="H82" s="3"/>
      <c r="I82" s="3"/>
    </row>
    <row r="83" spans="1:9" ht="18" customHeight="1">
      <c r="A83" s="3"/>
      <c r="B83" s="3"/>
      <c r="C83" s="3"/>
      <c r="D83" s="117"/>
      <c r="E83" s="410"/>
      <c r="F83" s="3"/>
      <c r="G83" s="117"/>
      <c r="H83" s="3"/>
      <c r="I83" s="3"/>
    </row>
    <row r="84" spans="1:9" ht="12.75" thickBot="1">
      <c r="A84" s="3" t="s">
        <v>80</v>
      </c>
      <c r="B84" s="3"/>
      <c r="C84" s="3"/>
      <c r="D84" s="3"/>
      <c r="E84" s="15"/>
      <c r="F84" s="15"/>
      <c r="G84" s="3"/>
      <c r="H84" s="3"/>
      <c r="I84" s="3"/>
    </row>
    <row r="85" spans="1:9" ht="12.75" thickBot="1">
      <c r="A85" s="3" t="s">
        <v>79</v>
      </c>
      <c r="B85" s="3"/>
      <c r="C85" s="3"/>
      <c r="D85" s="3"/>
      <c r="E85" s="84"/>
      <c r="F85" s="133"/>
      <c r="G85" s="3"/>
      <c r="H85" s="3"/>
      <c r="I85" s="3"/>
    </row>
    <row r="86" spans="1:9" ht="12">
      <c r="A86" s="3"/>
      <c r="B86" s="3"/>
      <c r="C86" s="3"/>
      <c r="D86" s="3"/>
      <c r="E86" s="133"/>
      <c r="F86" s="133"/>
      <c r="G86" s="3"/>
      <c r="H86" s="3"/>
      <c r="I86" s="3"/>
    </row>
    <row r="87" spans="1:9" ht="12.75" thickBot="1">
      <c r="A87" s="482" t="s">
        <v>209</v>
      </c>
      <c r="B87" s="483"/>
      <c r="C87" s="483"/>
      <c r="D87" s="483"/>
      <c r="E87" s="483"/>
      <c r="F87" s="483"/>
      <c r="G87" s="483"/>
      <c r="H87" s="483"/>
      <c r="I87" s="478"/>
    </row>
    <row r="88" spans="1:9" ht="12.75" thickBot="1">
      <c r="A88" s="484"/>
      <c r="B88" s="485"/>
      <c r="C88" s="485"/>
      <c r="D88" s="485"/>
      <c r="E88" s="485"/>
      <c r="F88" s="485"/>
      <c r="G88" s="485"/>
      <c r="H88" s="486"/>
      <c r="I88" s="249"/>
    </row>
    <row r="89" spans="1:9" ht="6.75" customHeight="1" thickBot="1">
      <c r="A89" s="4"/>
      <c r="B89" s="4"/>
      <c r="C89" s="4"/>
      <c r="D89" s="4"/>
      <c r="E89" s="4"/>
      <c r="F89" s="4"/>
      <c r="G89" s="4"/>
      <c r="H89" s="3"/>
      <c r="I89" s="3"/>
    </row>
    <row r="90" spans="2:9" ht="12.75" thickBot="1">
      <c r="B90" s="3"/>
      <c r="C90" s="3"/>
      <c r="D90" s="17" t="s">
        <v>334</v>
      </c>
      <c r="E90" s="184">
        <f>SUM(C74+E74+F74+G74)</f>
        <v>0</v>
      </c>
      <c r="F90" s="150"/>
      <c r="G90" s="3"/>
      <c r="H90" s="3"/>
      <c r="I90" s="3"/>
    </row>
    <row r="91" spans="1:9" ht="6" customHeight="1">
      <c r="A91" s="4"/>
      <c r="B91" s="4"/>
      <c r="C91" s="4"/>
      <c r="D91" s="4"/>
      <c r="E91" s="4"/>
      <c r="F91" s="4"/>
      <c r="G91" s="4"/>
      <c r="H91" s="3"/>
      <c r="I91" s="3"/>
    </row>
    <row r="92" spans="1:9" ht="15">
      <c r="A92" s="160" t="s">
        <v>119</v>
      </c>
      <c r="B92" s="160"/>
      <c r="C92" s="160"/>
      <c r="D92" s="160"/>
      <c r="E92" s="160"/>
      <c r="F92" s="160"/>
      <c r="G92" s="160"/>
      <c r="H92" s="160"/>
      <c r="I92" s="160"/>
    </row>
    <row r="93" spans="1:9" ht="21.75" customHeight="1">
      <c r="A93" s="414" t="s">
        <v>352</v>
      </c>
      <c r="B93" s="414"/>
      <c r="C93" s="414"/>
      <c r="D93" s="414"/>
      <c r="E93" s="414"/>
      <c r="F93" s="414"/>
      <c r="G93" s="414"/>
      <c r="H93" s="414"/>
      <c r="I93" s="414"/>
    </row>
    <row r="94" spans="1:9" ht="18.75" customHeight="1">
      <c r="A94" s="448" t="s">
        <v>368</v>
      </c>
      <c r="B94" s="448" t="s">
        <v>2</v>
      </c>
      <c r="C94" s="448" t="s">
        <v>3</v>
      </c>
      <c r="D94" s="408"/>
      <c r="E94" s="408"/>
      <c r="F94" s="175"/>
      <c r="G94" s="479" t="s">
        <v>349</v>
      </c>
      <c r="H94" s="88"/>
      <c r="I94" s="465" t="s">
        <v>151</v>
      </c>
    </row>
    <row r="95" spans="1:9" ht="39.75" customHeight="1" thickBot="1">
      <c r="A95" s="449"/>
      <c r="B95" s="449"/>
      <c r="C95" s="449"/>
      <c r="D95" s="153" t="s">
        <v>362</v>
      </c>
      <c r="E95" s="153" t="s">
        <v>343</v>
      </c>
      <c r="F95" s="152" t="s">
        <v>123</v>
      </c>
      <c r="G95" s="480"/>
      <c r="H95" s="89" t="s">
        <v>64</v>
      </c>
      <c r="I95" s="465"/>
    </row>
    <row r="96" spans="1:9" ht="12.75" thickBot="1">
      <c r="A96" s="329"/>
      <c r="B96" s="345"/>
      <c r="C96" s="346"/>
      <c r="D96" s="346"/>
      <c r="E96" s="346"/>
      <c r="F96" s="347"/>
      <c r="G96" s="347"/>
      <c r="H96" s="338">
        <f aca="true" t="shared" si="3" ref="H96:H102">SUM(B96+C96+D96+E96+F96+G96)</f>
        <v>0</v>
      </c>
      <c r="I96" s="339">
        <f aca="true" t="shared" si="4" ref="I96:I101">SUM(C96+E96+F96+G96)</f>
        <v>0</v>
      </c>
    </row>
    <row r="97" spans="1:9" ht="12.75" thickBot="1">
      <c r="A97" s="329"/>
      <c r="B97" s="345"/>
      <c r="C97" s="346"/>
      <c r="D97" s="346"/>
      <c r="E97" s="346"/>
      <c r="F97" s="347"/>
      <c r="G97" s="347"/>
      <c r="H97" s="338">
        <f t="shared" si="3"/>
        <v>0</v>
      </c>
      <c r="I97" s="339">
        <f t="shared" si="4"/>
        <v>0</v>
      </c>
    </row>
    <row r="98" spans="1:9" ht="12.75" thickBot="1">
      <c r="A98" s="329"/>
      <c r="B98" s="345"/>
      <c r="C98" s="346"/>
      <c r="D98" s="346"/>
      <c r="E98" s="346"/>
      <c r="F98" s="347"/>
      <c r="G98" s="347"/>
      <c r="H98" s="338">
        <f t="shared" si="3"/>
        <v>0</v>
      </c>
      <c r="I98" s="339">
        <f t="shared" si="4"/>
        <v>0</v>
      </c>
    </row>
    <row r="99" spans="1:9" ht="12.75" thickBot="1">
      <c r="A99" s="329"/>
      <c r="B99" s="345"/>
      <c r="C99" s="346"/>
      <c r="D99" s="346"/>
      <c r="E99" s="346"/>
      <c r="F99" s="347"/>
      <c r="G99" s="347"/>
      <c r="H99" s="338">
        <f t="shared" si="3"/>
        <v>0</v>
      </c>
      <c r="I99" s="339">
        <f t="shared" si="4"/>
        <v>0</v>
      </c>
    </row>
    <row r="100" spans="1:9" ht="12.75" thickBot="1">
      <c r="A100" s="329"/>
      <c r="B100" s="345"/>
      <c r="C100" s="346"/>
      <c r="D100" s="346"/>
      <c r="E100" s="346"/>
      <c r="F100" s="347"/>
      <c r="G100" s="347"/>
      <c r="H100" s="338">
        <f t="shared" si="3"/>
        <v>0</v>
      </c>
      <c r="I100" s="339">
        <f t="shared" si="4"/>
        <v>0</v>
      </c>
    </row>
    <row r="101" spans="1:9" ht="12.75" thickBot="1">
      <c r="A101" s="329"/>
      <c r="B101" s="345"/>
      <c r="C101" s="346"/>
      <c r="D101" s="346"/>
      <c r="E101" s="346"/>
      <c r="F101" s="347"/>
      <c r="G101" s="347"/>
      <c r="H101" s="338">
        <f t="shared" si="3"/>
        <v>0</v>
      </c>
      <c r="I101" s="339">
        <f t="shared" si="4"/>
        <v>0</v>
      </c>
    </row>
    <row r="102" spans="1:9" ht="12.75">
      <c r="A102" s="47" t="s">
        <v>64</v>
      </c>
      <c r="B102" s="340">
        <f aca="true" t="shared" si="5" ref="B102:G102">SUM(B96:B101)</f>
        <v>0</v>
      </c>
      <c r="C102" s="340">
        <f t="shared" si="5"/>
        <v>0</v>
      </c>
      <c r="D102" s="340">
        <f t="shared" si="5"/>
        <v>0</v>
      </c>
      <c r="E102" s="340">
        <f t="shared" si="5"/>
        <v>0</v>
      </c>
      <c r="F102" s="342">
        <f t="shared" si="5"/>
        <v>0</v>
      </c>
      <c r="G102" s="342">
        <f t="shared" si="5"/>
        <v>0</v>
      </c>
      <c r="H102" s="343">
        <f t="shared" si="3"/>
        <v>0</v>
      </c>
      <c r="I102" s="344"/>
    </row>
    <row r="103" spans="1:9" ht="12">
      <c r="A103" s="3"/>
      <c r="B103" s="3"/>
      <c r="C103" s="3"/>
      <c r="D103" s="3"/>
      <c r="E103" s="3"/>
      <c r="F103" s="3"/>
      <c r="G103" s="3"/>
      <c r="H103" s="3"/>
      <c r="I103" s="3"/>
    </row>
    <row r="104" spans="1:8" ht="12.75">
      <c r="A104" s="3"/>
      <c r="B104" s="3"/>
      <c r="C104" s="21" t="s">
        <v>23</v>
      </c>
      <c r="D104" s="21" t="s">
        <v>23</v>
      </c>
      <c r="E104" s="21" t="s">
        <v>23</v>
      </c>
      <c r="F104" s="21" t="s">
        <v>23</v>
      </c>
      <c r="G104" s="21" t="s">
        <v>23</v>
      </c>
      <c r="H104" s="3"/>
    </row>
    <row r="105" spans="1:8" ht="12">
      <c r="A105" s="3"/>
      <c r="B105" s="3"/>
      <c r="C105" s="15" t="s">
        <v>129</v>
      </c>
      <c r="D105" s="409" t="s">
        <v>367</v>
      </c>
      <c r="E105" s="15" t="s">
        <v>211</v>
      </c>
      <c r="F105" s="117" t="s">
        <v>350</v>
      </c>
      <c r="G105" s="409" t="s">
        <v>210</v>
      </c>
      <c r="H105" s="3"/>
    </row>
    <row r="106" spans="1:8" ht="20.25" customHeight="1">
      <c r="A106" s="3"/>
      <c r="B106" s="3"/>
      <c r="C106" s="15" t="s">
        <v>130</v>
      </c>
      <c r="D106" s="410"/>
      <c r="E106" s="15" t="s">
        <v>212</v>
      </c>
      <c r="F106" s="348" t="s">
        <v>233</v>
      </c>
      <c r="G106" s="410"/>
      <c r="H106" s="3"/>
    </row>
    <row r="107" spans="1:8" ht="34.5" customHeight="1">
      <c r="A107" s="3"/>
      <c r="B107" s="3"/>
      <c r="C107" s="251" t="s">
        <v>364</v>
      </c>
      <c r="D107" s="442"/>
      <c r="E107" s="349" t="s">
        <v>213</v>
      </c>
      <c r="F107" s="252"/>
      <c r="G107" s="251" t="s">
        <v>224</v>
      </c>
      <c r="H107" s="3"/>
    </row>
    <row r="108" spans="1:9" ht="12">
      <c r="A108" s="3"/>
      <c r="B108" s="3"/>
      <c r="C108" s="15"/>
      <c r="D108" s="250"/>
      <c r="E108" s="15" t="s">
        <v>117</v>
      </c>
      <c r="F108" s="117" t="s">
        <v>90</v>
      </c>
      <c r="G108" s="117" t="s">
        <v>149</v>
      </c>
      <c r="H108" s="3"/>
      <c r="I108" s="3"/>
    </row>
    <row r="109" spans="1:9" ht="12">
      <c r="A109" s="3"/>
      <c r="B109" s="3"/>
      <c r="C109" s="3"/>
      <c r="D109" s="3"/>
      <c r="E109" s="15" t="s">
        <v>365</v>
      </c>
      <c r="F109" s="3"/>
      <c r="H109" s="3"/>
      <c r="I109" s="3"/>
    </row>
    <row r="110" spans="1:9" ht="12">
      <c r="A110" s="3"/>
      <c r="B110" s="3"/>
      <c r="C110" s="3"/>
      <c r="D110" s="3"/>
      <c r="E110" s="409" t="s">
        <v>366</v>
      </c>
      <c r="F110" s="3"/>
      <c r="G110" s="3"/>
      <c r="H110" s="3"/>
      <c r="I110" s="3"/>
    </row>
    <row r="111" spans="1:9" ht="11.25" customHeight="1">
      <c r="A111" s="3"/>
      <c r="B111" s="3"/>
      <c r="C111" s="3"/>
      <c r="D111" s="3"/>
      <c r="E111" s="410"/>
      <c r="F111" s="3"/>
      <c r="G111" s="3"/>
      <c r="H111" s="3"/>
      <c r="I111" s="3"/>
    </row>
    <row r="112" spans="1:9" ht="12.75" thickBot="1">
      <c r="A112" s="3" t="s">
        <v>80</v>
      </c>
      <c r="B112" s="3"/>
      <c r="C112" s="3"/>
      <c r="D112" s="3"/>
      <c r="E112" s="15"/>
      <c r="F112" s="15"/>
      <c r="G112" s="3"/>
      <c r="H112" s="3"/>
      <c r="I112" s="3"/>
    </row>
    <row r="113" spans="1:9" ht="12.75" thickBot="1">
      <c r="A113" s="3" t="s">
        <v>120</v>
      </c>
      <c r="B113" s="3"/>
      <c r="D113" s="3"/>
      <c r="E113" s="169"/>
      <c r="F113" s="133"/>
      <c r="G113" s="3"/>
      <c r="H113" s="3"/>
      <c r="I113" s="3"/>
    </row>
    <row r="114" spans="1:9" ht="6.75" customHeight="1">
      <c r="A114" s="3"/>
      <c r="B114" s="3"/>
      <c r="C114" s="3"/>
      <c r="D114" s="3"/>
      <c r="E114" s="3"/>
      <c r="F114" s="3"/>
      <c r="G114" s="3"/>
      <c r="H114" s="3"/>
      <c r="I114" s="3"/>
    </row>
    <row r="115" spans="1:9" ht="12.75" thickBot="1">
      <c r="A115" s="482" t="s">
        <v>209</v>
      </c>
      <c r="B115" s="483"/>
      <c r="C115" s="483"/>
      <c r="D115" s="483"/>
      <c r="E115" s="483"/>
      <c r="F115" s="483"/>
      <c r="G115" s="483"/>
      <c r="H115" s="483"/>
      <c r="I115" s="478"/>
    </row>
    <row r="116" spans="1:9" s="219" customFormat="1" ht="12" customHeight="1" thickBot="1">
      <c r="A116" s="484"/>
      <c r="B116" s="485"/>
      <c r="C116" s="485"/>
      <c r="D116" s="485"/>
      <c r="E116" s="485"/>
      <c r="F116" s="485"/>
      <c r="G116" s="485"/>
      <c r="H116" s="486"/>
      <c r="I116" s="249"/>
    </row>
    <row r="117" spans="1:9" ht="5.25" customHeight="1" thickBot="1">
      <c r="A117" s="4"/>
      <c r="B117" s="4"/>
      <c r="C117" s="4"/>
      <c r="D117" s="4"/>
      <c r="E117" s="4"/>
      <c r="F117" s="4"/>
      <c r="G117" s="4"/>
      <c r="H117" s="3"/>
      <c r="I117" s="3"/>
    </row>
    <row r="118" spans="1:9" ht="12.75" thickBot="1">
      <c r="A118" s="3"/>
      <c r="C118" s="3"/>
      <c r="D118" s="3" t="s">
        <v>334</v>
      </c>
      <c r="E118" s="184">
        <f>SUM(C102+E102+F102+G102)</f>
        <v>0</v>
      </c>
      <c r="F118" s="151"/>
      <c r="G118" s="4"/>
      <c r="H118" s="3"/>
      <c r="I118" s="3"/>
    </row>
    <row r="119" spans="1:9" ht="51" customHeight="1">
      <c r="A119" s="458" t="s">
        <v>104</v>
      </c>
      <c r="B119" s="459"/>
      <c r="C119" s="459"/>
      <c r="D119" s="459"/>
      <c r="E119" s="459"/>
      <c r="F119" s="439"/>
      <c r="G119" s="439"/>
      <c r="H119" s="439"/>
      <c r="I119" s="439"/>
    </row>
    <row r="120" spans="1:9" ht="12">
      <c r="A120" s="419">
        <f>Report!$C$5</f>
        <v>0</v>
      </c>
      <c r="B120" s="419"/>
      <c r="C120" s="4"/>
      <c r="D120" s="4"/>
      <c r="E120" s="4"/>
      <c r="F120" s="4"/>
      <c r="G120" s="4"/>
      <c r="H120" s="4"/>
      <c r="I120" s="4"/>
    </row>
    <row r="121" spans="1:9" ht="15">
      <c r="A121" s="161" t="s">
        <v>12</v>
      </c>
      <c r="B121" s="162"/>
      <c r="C121" s="162"/>
      <c r="D121" s="162"/>
      <c r="E121" s="162"/>
      <c r="F121" s="162"/>
      <c r="G121" s="162"/>
      <c r="H121" s="162"/>
      <c r="I121" s="162"/>
    </row>
    <row r="122" spans="1:9" ht="12">
      <c r="A122" s="20"/>
      <c r="B122" s="3"/>
      <c r="C122" s="3"/>
      <c r="D122" s="3"/>
      <c r="E122" s="3"/>
      <c r="F122" s="3"/>
      <c r="G122" s="3"/>
      <c r="H122" s="3"/>
      <c r="I122" s="19"/>
    </row>
    <row r="123" spans="1:7" ht="12.75">
      <c r="A123" s="18" t="s">
        <v>369</v>
      </c>
      <c r="C123" s="9"/>
      <c r="D123" s="9"/>
      <c r="F123" s="191"/>
      <c r="G123" s="9" t="s">
        <v>86</v>
      </c>
    </row>
    <row r="124" spans="1:7" ht="12.75">
      <c r="A124" s="18" t="s">
        <v>370</v>
      </c>
      <c r="C124" s="1" t="s">
        <v>335</v>
      </c>
      <c r="D124" s="34" t="s">
        <v>371</v>
      </c>
      <c r="E124" s="1" t="s">
        <v>374</v>
      </c>
      <c r="F124" s="191"/>
      <c r="G124" s="9" t="s">
        <v>85</v>
      </c>
    </row>
    <row r="125" spans="1:7" ht="13.5" thickBot="1">
      <c r="A125" s="18" t="s">
        <v>353</v>
      </c>
      <c r="C125" s="9" t="s">
        <v>336</v>
      </c>
      <c r="D125" s="34" t="s">
        <v>372</v>
      </c>
      <c r="E125" s="1" t="s">
        <v>373</v>
      </c>
      <c r="F125" s="331"/>
      <c r="G125" s="9" t="s">
        <v>87</v>
      </c>
    </row>
    <row r="126" spans="1:7" ht="12.75" thickBot="1">
      <c r="A126" s="406"/>
      <c r="B126" s="407"/>
      <c r="C126" s="43"/>
      <c r="D126" s="324"/>
      <c r="E126" s="350"/>
      <c r="F126" s="351"/>
      <c r="G126" s="67"/>
    </row>
    <row r="127" spans="1:9" ht="12.75" thickBot="1">
      <c r="A127" s="406"/>
      <c r="B127" s="407"/>
      <c r="C127" s="43"/>
      <c r="D127" s="324"/>
      <c r="E127" s="350"/>
      <c r="F127" s="351"/>
      <c r="G127" s="67"/>
      <c r="H127" s="246" t="s">
        <v>139</v>
      </c>
      <c r="I127" s="246"/>
    </row>
    <row r="128" spans="1:9" ht="12.75" thickBot="1">
      <c r="A128" s="406"/>
      <c r="B128" s="407"/>
      <c r="C128" s="43"/>
      <c r="D128" s="324"/>
      <c r="E128" s="350"/>
      <c r="F128" s="351"/>
      <c r="G128" s="67"/>
      <c r="H128" s="246" t="s">
        <v>138</v>
      </c>
      <c r="I128" s="246"/>
    </row>
    <row r="129" spans="1:9" ht="12.75" thickBot="1">
      <c r="A129" s="406"/>
      <c r="B129" s="407"/>
      <c r="C129" s="43"/>
      <c r="D129" s="324"/>
      <c r="E129" s="350"/>
      <c r="F129" s="351"/>
      <c r="G129" s="67"/>
      <c r="H129" s="246" t="s">
        <v>140</v>
      </c>
      <c r="I129" s="246"/>
    </row>
    <row r="130" spans="1:9" ht="12.75" thickBot="1">
      <c r="A130" s="406"/>
      <c r="B130" s="407"/>
      <c r="C130" s="43"/>
      <c r="D130" s="324"/>
      <c r="E130" s="350"/>
      <c r="F130" s="351"/>
      <c r="G130" s="67"/>
      <c r="H130" s="246" t="s">
        <v>144</v>
      </c>
      <c r="I130" s="246"/>
    </row>
    <row r="131" spans="1:9" ht="13.5" customHeight="1" thickBot="1">
      <c r="A131" s="406"/>
      <c r="B131" s="407"/>
      <c r="C131" s="43"/>
      <c r="D131" s="324"/>
      <c r="E131" s="350"/>
      <c r="F131" s="351"/>
      <c r="G131" s="67"/>
      <c r="H131" s="246" t="s">
        <v>141</v>
      </c>
      <c r="I131" s="246"/>
    </row>
    <row r="132" spans="1:9" ht="13.5" customHeight="1" thickBot="1">
      <c r="A132" s="406"/>
      <c r="B132" s="407"/>
      <c r="C132" s="43"/>
      <c r="D132" s="324"/>
      <c r="E132" s="350"/>
      <c r="F132" s="351"/>
      <c r="G132" s="67"/>
      <c r="H132" s="246" t="s">
        <v>142</v>
      </c>
      <c r="I132" s="246"/>
    </row>
    <row r="133" spans="1:9" ht="13.5" customHeight="1" thickBot="1">
      <c r="A133" s="406"/>
      <c r="B133" s="407"/>
      <c r="C133" s="43"/>
      <c r="D133" s="324"/>
      <c r="E133" s="350"/>
      <c r="F133" s="351"/>
      <c r="G133" s="67"/>
      <c r="H133" s="246" t="s">
        <v>143</v>
      </c>
      <c r="I133" s="246"/>
    </row>
    <row r="134" spans="1:9" ht="13.5" customHeight="1" thickBot="1">
      <c r="A134" s="406"/>
      <c r="B134" s="407"/>
      <c r="C134" s="73"/>
      <c r="D134" s="306"/>
      <c r="E134" s="352"/>
      <c r="F134" s="353"/>
      <c r="G134" s="154"/>
      <c r="H134" s="247" t="s">
        <v>145</v>
      </c>
      <c r="I134" s="247"/>
    </row>
    <row r="135" spans="1:9" ht="8.25" customHeight="1">
      <c r="A135" s="3"/>
      <c r="B135" s="3"/>
      <c r="C135" s="3"/>
      <c r="D135" s="3"/>
      <c r="E135" s="3"/>
      <c r="F135" s="3"/>
      <c r="G135" s="31"/>
      <c r="H135" s="3"/>
      <c r="I135" s="3"/>
    </row>
    <row r="136" spans="1:9" ht="15">
      <c r="A136" s="163" t="s">
        <v>13</v>
      </c>
      <c r="B136" s="164"/>
      <c r="C136" s="164"/>
      <c r="D136" s="164"/>
      <c r="E136" s="164"/>
      <c r="F136" s="164"/>
      <c r="G136" s="164"/>
      <c r="H136" s="164"/>
      <c r="I136" s="164"/>
    </row>
    <row r="137" spans="1:3" ht="15">
      <c r="A137" s="2"/>
      <c r="B137" s="2"/>
      <c r="C137" s="2"/>
    </row>
    <row r="138" spans="1:9" s="54" customFormat="1" ht="15">
      <c r="A138" s="55" t="s">
        <v>38</v>
      </c>
      <c r="B138" s="56"/>
      <c r="C138" s="415">
        <f>C5</f>
        <v>0</v>
      </c>
      <c r="D138" s="415"/>
      <c r="E138" s="415"/>
      <c r="I138" s="71"/>
    </row>
    <row r="139" spans="1:9" s="54" customFormat="1" ht="12">
      <c r="A139" s="57" t="s">
        <v>76</v>
      </c>
      <c r="B139" s="57"/>
      <c r="C139" s="58"/>
      <c r="D139" s="59"/>
      <c r="E139" s="59"/>
      <c r="F139" s="59"/>
      <c r="G139" s="59"/>
      <c r="H139" s="59"/>
      <c r="I139" s="59"/>
    </row>
    <row r="140" spans="1:3" s="54" customFormat="1" ht="15">
      <c r="A140" s="68"/>
      <c r="B140" s="68"/>
      <c r="C140" s="68"/>
    </row>
    <row r="141" spans="1:9" s="54" customFormat="1" ht="12.75" customHeight="1">
      <c r="A141" s="413" t="s">
        <v>290</v>
      </c>
      <c r="B141" s="413"/>
      <c r="C141" s="413"/>
      <c r="D141" s="413"/>
      <c r="E141" s="413"/>
      <c r="F141" s="413"/>
      <c r="G141" s="413"/>
      <c r="H141" s="413"/>
      <c r="I141" s="413"/>
    </row>
    <row r="142" spans="1:9" s="54" customFormat="1" ht="27.75" customHeight="1">
      <c r="A142" s="413"/>
      <c r="B142" s="413"/>
      <c r="C142" s="413"/>
      <c r="D142" s="413"/>
      <c r="E142" s="413"/>
      <c r="F142" s="413"/>
      <c r="G142" s="413"/>
      <c r="H142" s="413"/>
      <c r="I142" s="413"/>
    </row>
    <row r="143" s="54" customFormat="1" ht="12.75">
      <c r="H143" s="69" t="s">
        <v>51</v>
      </c>
    </row>
    <row r="144" spans="1:8" s="54" customFormat="1" ht="12.75">
      <c r="A144" s="70" t="s">
        <v>48</v>
      </c>
      <c r="B144" s="70"/>
      <c r="C144" s="70"/>
      <c r="H144" s="70" t="s">
        <v>49</v>
      </c>
    </row>
    <row r="145" spans="1:9" s="54" customFormat="1" ht="13.5" thickBot="1">
      <c r="A145" s="70"/>
      <c r="B145" s="70"/>
      <c r="C145" s="70"/>
      <c r="I145" s="70"/>
    </row>
    <row r="146" spans="1:9" s="54" customFormat="1" ht="12.75" thickBot="1">
      <c r="A146" s="65" t="s">
        <v>164</v>
      </c>
      <c r="B146" s="65"/>
      <c r="C146" s="65"/>
      <c r="D146" s="65"/>
      <c r="E146" s="65"/>
      <c r="F146" s="65"/>
      <c r="G146" s="65"/>
      <c r="I146" s="190"/>
    </row>
    <row r="147" spans="1:9" s="54" customFormat="1" ht="12.75" thickBot="1">
      <c r="A147" s="65"/>
      <c r="B147" s="65"/>
      <c r="C147" s="65"/>
      <c r="D147" s="65"/>
      <c r="E147" s="65"/>
      <c r="F147" s="65"/>
      <c r="G147" s="65"/>
      <c r="I147" s="78"/>
    </row>
    <row r="148" spans="1:9" s="54" customFormat="1" ht="12.75" thickBot="1">
      <c r="A148" s="65" t="s">
        <v>91</v>
      </c>
      <c r="B148" s="65"/>
      <c r="C148" s="65"/>
      <c r="D148" s="65"/>
      <c r="E148" s="65"/>
      <c r="F148" s="65"/>
      <c r="G148" s="65"/>
      <c r="I148" s="190"/>
    </row>
    <row r="149" spans="1:9" s="54" customFormat="1" ht="12.75" thickBot="1">
      <c r="A149" s="65"/>
      <c r="B149" s="65"/>
      <c r="C149" s="65"/>
      <c r="D149" s="65"/>
      <c r="E149" s="65"/>
      <c r="F149" s="65"/>
      <c r="G149" s="65"/>
      <c r="I149" s="78"/>
    </row>
    <row r="150" spans="1:9" s="54" customFormat="1" ht="12.75" thickBot="1">
      <c r="A150" s="65" t="s">
        <v>50</v>
      </c>
      <c r="B150" s="65"/>
      <c r="C150" s="65"/>
      <c r="D150" s="65"/>
      <c r="E150" s="65"/>
      <c r="F150" s="65"/>
      <c r="G150" s="65"/>
      <c r="I150" s="190"/>
    </row>
    <row r="151" spans="1:9" s="54" customFormat="1" ht="12.75" thickBot="1">
      <c r="A151" s="65"/>
      <c r="B151" s="65"/>
      <c r="C151" s="65"/>
      <c r="D151" s="65"/>
      <c r="E151" s="65"/>
      <c r="F151" s="65"/>
      <c r="G151" s="65"/>
      <c r="I151" s="78"/>
    </row>
    <row r="152" spans="1:9" s="54" customFormat="1" ht="12.75" thickBot="1">
      <c r="A152" s="65" t="s">
        <v>68</v>
      </c>
      <c r="B152" s="65"/>
      <c r="C152" s="65"/>
      <c r="D152" s="65"/>
      <c r="E152" s="65"/>
      <c r="F152" s="65"/>
      <c r="G152" s="65"/>
      <c r="I152" s="190"/>
    </row>
    <row r="153" spans="1:9" s="54" customFormat="1" ht="12.75" thickBot="1">
      <c r="A153" s="65"/>
      <c r="B153" s="65"/>
      <c r="C153" s="65"/>
      <c r="D153" s="65"/>
      <c r="E153" s="65"/>
      <c r="F153" s="65"/>
      <c r="G153" s="65"/>
      <c r="I153" s="78"/>
    </row>
    <row r="154" spans="1:9" s="54" customFormat="1" ht="13.5" customHeight="1" thickBot="1">
      <c r="A154" s="416" t="s">
        <v>137</v>
      </c>
      <c r="B154" s="416"/>
      <c r="C154" s="416"/>
      <c r="D154" s="416"/>
      <c r="E154" s="416"/>
      <c r="F154" s="416"/>
      <c r="G154" s="417"/>
      <c r="H154" s="56"/>
      <c r="I154" s="190"/>
    </row>
    <row r="155" spans="1:9" s="54" customFormat="1" ht="12.75" thickBot="1">
      <c r="A155" s="145"/>
      <c r="B155" s="145"/>
      <c r="C155" s="145"/>
      <c r="D155" s="145"/>
      <c r="E155" s="145"/>
      <c r="F155" s="145"/>
      <c r="G155" s="145"/>
      <c r="I155" s="78"/>
    </row>
    <row r="156" spans="1:9" s="54" customFormat="1" ht="12.75" thickBot="1">
      <c r="A156" s="65" t="s">
        <v>92</v>
      </c>
      <c r="B156" s="65"/>
      <c r="C156" s="65"/>
      <c r="D156" s="65"/>
      <c r="E156" s="65"/>
      <c r="F156" s="65"/>
      <c r="G156" s="65"/>
      <c r="I156" s="190"/>
    </row>
    <row r="157" spans="1:9" s="54" customFormat="1" ht="12.75" thickBot="1">
      <c r="A157" s="65"/>
      <c r="B157" s="65"/>
      <c r="C157" s="65"/>
      <c r="D157" s="65"/>
      <c r="E157" s="65"/>
      <c r="F157" s="65"/>
      <c r="G157" s="65"/>
      <c r="I157" s="78"/>
    </row>
    <row r="158" spans="1:9" s="54" customFormat="1" ht="12.75" thickBot="1">
      <c r="A158" s="65" t="s">
        <v>36</v>
      </c>
      <c r="B158" s="65"/>
      <c r="C158" s="65"/>
      <c r="D158" s="65"/>
      <c r="E158" s="65"/>
      <c r="F158" s="65"/>
      <c r="G158" s="65"/>
      <c r="I158" s="190"/>
    </row>
    <row r="159" spans="1:9" s="54" customFormat="1" ht="12.75" thickBot="1">
      <c r="A159" s="65"/>
      <c r="B159" s="65"/>
      <c r="C159" s="65"/>
      <c r="D159" s="65"/>
      <c r="E159" s="65"/>
      <c r="F159" s="65"/>
      <c r="G159" s="65"/>
      <c r="I159" s="78"/>
    </row>
    <row r="160" spans="1:9" s="54" customFormat="1" ht="12.75" thickBot="1">
      <c r="A160" s="65" t="s">
        <v>53</v>
      </c>
      <c r="B160" s="65"/>
      <c r="C160" s="65"/>
      <c r="D160" s="65"/>
      <c r="E160" s="65"/>
      <c r="F160" s="65"/>
      <c r="G160" s="65"/>
      <c r="I160" s="190"/>
    </row>
    <row r="161" spans="1:9" s="54" customFormat="1" ht="12.75" thickBot="1">
      <c r="A161" s="65"/>
      <c r="B161" s="65"/>
      <c r="C161" s="65"/>
      <c r="D161" s="65"/>
      <c r="E161" s="65"/>
      <c r="F161" s="65"/>
      <c r="G161" s="65"/>
      <c r="I161" s="78"/>
    </row>
    <row r="162" spans="1:9" s="54" customFormat="1" ht="12.75" thickBot="1">
      <c r="A162" s="65" t="s">
        <v>52</v>
      </c>
      <c r="B162" s="65"/>
      <c r="C162" s="65"/>
      <c r="D162" s="65"/>
      <c r="E162" s="65"/>
      <c r="F162" s="65"/>
      <c r="G162" s="65"/>
      <c r="I162" s="190"/>
    </row>
    <row r="163" spans="1:9" s="54" customFormat="1" ht="12.75" thickBot="1">
      <c r="A163" s="65"/>
      <c r="B163" s="65"/>
      <c r="C163" s="65"/>
      <c r="D163" s="65"/>
      <c r="E163" s="65"/>
      <c r="F163" s="65"/>
      <c r="G163" s="65"/>
      <c r="I163" s="78"/>
    </row>
    <row r="164" spans="1:9" s="54" customFormat="1" ht="12.75" thickBot="1">
      <c r="A164" s="65" t="s">
        <v>18</v>
      </c>
      <c r="B164" s="65"/>
      <c r="C164" s="65"/>
      <c r="D164" s="65"/>
      <c r="E164" s="65"/>
      <c r="F164" s="65"/>
      <c r="G164" s="65"/>
      <c r="I164" s="190"/>
    </row>
    <row r="165" spans="1:9" s="54" customFormat="1" ht="12">
      <c r="A165" s="86"/>
      <c r="B165" s="86"/>
      <c r="C165" s="86"/>
      <c r="D165" s="86"/>
      <c r="E165" s="86"/>
      <c r="F165" s="86"/>
      <c r="G165" s="86"/>
      <c r="I165" s="78"/>
    </row>
    <row r="166" spans="1:9" s="54" customFormat="1" ht="12">
      <c r="A166" s="86"/>
      <c r="B166" s="86"/>
      <c r="C166" s="86"/>
      <c r="D166" s="86"/>
      <c r="E166" s="86"/>
      <c r="F166" s="86"/>
      <c r="G166" s="86"/>
      <c r="I166" s="78"/>
    </row>
    <row r="167" spans="1:9" s="54" customFormat="1" ht="12">
      <c r="A167" s="86"/>
      <c r="B167" s="86"/>
      <c r="C167" s="86"/>
      <c r="D167" s="86"/>
      <c r="E167" s="86"/>
      <c r="F167" s="86"/>
      <c r="G167" s="86"/>
      <c r="I167" s="78"/>
    </row>
    <row r="168" spans="1:9" s="54" customFormat="1" ht="12.75" thickBot="1">
      <c r="A168" s="65"/>
      <c r="B168" s="65"/>
      <c r="C168" s="65"/>
      <c r="D168" s="65"/>
      <c r="E168" s="65"/>
      <c r="F168" s="65"/>
      <c r="G168" s="65"/>
      <c r="I168" s="78"/>
    </row>
    <row r="169" spans="1:9" s="54" customFormat="1" ht="12.75" thickBot="1">
      <c r="A169" s="57" t="s">
        <v>77</v>
      </c>
      <c r="B169" s="57"/>
      <c r="C169" s="57"/>
      <c r="D169" s="57"/>
      <c r="E169" s="57"/>
      <c r="F169" s="57"/>
      <c r="G169" s="65"/>
      <c r="I169" s="82"/>
    </row>
    <row r="170" spans="1:9" s="54" customFormat="1" ht="12">
      <c r="A170" s="57" t="s">
        <v>69</v>
      </c>
      <c r="B170" s="57"/>
      <c r="C170" s="57"/>
      <c r="D170" s="57"/>
      <c r="E170" s="57"/>
      <c r="F170" s="57"/>
      <c r="G170" s="57"/>
      <c r="H170" s="57"/>
      <c r="I170" s="78"/>
    </row>
    <row r="171" spans="1:9" s="54" customFormat="1" ht="12">
      <c r="A171" s="57" t="s">
        <v>78</v>
      </c>
      <c r="B171" s="57"/>
      <c r="C171" s="57"/>
      <c r="D171" s="57"/>
      <c r="E171" s="57"/>
      <c r="F171" s="57"/>
      <c r="G171" s="57"/>
      <c r="H171" s="57"/>
      <c r="I171" s="78"/>
    </row>
    <row r="172" spans="1:9" s="54" customFormat="1" ht="15" customHeight="1">
      <c r="A172" s="56"/>
      <c r="B172" s="56"/>
      <c r="C172" s="56"/>
      <c r="D172" s="56"/>
      <c r="E172" s="56"/>
      <c r="F172" s="56"/>
      <c r="G172" s="56"/>
      <c r="H172" s="56"/>
      <c r="I172" s="61"/>
    </row>
    <row r="173" spans="1:9" ht="57.75" customHeight="1">
      <c r="A173" s="458" t="s">
        <v>103</v>
      </c>
      <c r="B173" s="459"/>
      <c r="C173" s="459"/>
      <c r="D173" s="459"/>
      <c r="E173" s="459"/>
      <c r="F173" s="439"/>
      <c r="G173" s="439"/>
      <c r="H173" s="439"/>
      <c r="I173" s="439"/>
    </row>
    <row r="174" spans="1:2" ht="12">
      <c r="A174" s="419">
        <f>Report!$C$5</f>
        <v>0</v>
      </c>
      <c r="B174" s="419"/>
    </row>
    <row r="175" spans="1:9" s="5" customFormat="1" ht="15">
      <c r="A175" s="161" t="s">
        <v>285</v>
      </c>
      <c r="B175" s="162"/>
      <c r="C175" s="162"/>
      <c r="D175" s="162"/>
      <c r="E175" s="162"/>
      <c r="F175" s="162"/>
      <c r="G175" s="162"/>
      <c r="H175" s="162"/>
      <c r="I175" s="162"/>
    </row>
    <row r="176" spans="1:9" ht="12">
      <c r="A176" s="213"/>
      <c r="B176" s="213"/>
      <c r="C176" s="213"/>
      <c r="D176" s="213"/>
      <c r="E176" s="212"/>
      <c r="F176" s="212"/>
      <c r="G176" s="212"/>
      <c r="H176" s="212"/>
      <c r="I176" s="214"/>
    </row>
    <row r="177" spans="1:9" ht="39" customHeight="1">
      <c r="A177" s="421" t="s">
        <v>354</v>
      </c>
      <c r="B177" s="422"/>
      <c r="C177" s="422"/>
      <c r="D177" s="422"/>
      <c r="E177" s="422"/>
      <c r="F177" s="422"/>
      <c r="G177" s="422"/>
      <c r="H177" s="422"/>
      <c r="I177" s="422"/>
    </row>
    <row r="178" spans="1:9" ht="12">
      <c r="A178" s="213"/>
      <c r="B178" s="213"/>
      <c r="C178" s="213"/>
      <c r="D178" s="213"/>
      <c r="E178" s="212"/>
      <c r="F178" s="212"/>
      <c r="G178" s="212"/>
      <c r="H178" s="212"/>
      <c r="I178" s="214"/>
    </row>
    <row r="179" spans="1:9" s="215" customFormat="1" ht="30.75" customHeight="1">
      <c r="A179" s="418" t="s">
        <v>250</v>
      </c>
      <c r="B179" s="418"/>
      <c r="C179" s="418"/>
      <c r="D179" s="418"/>
      <c r="E179" s="418"/>
      <c r="F179" s="418"/>
      <c r="G179" s="418"/>
      <c r="H179" s="418"/>
      <c r="I179" s="418"/>
    </row>
    <row r="180" spans="1:9" ht="15">
      <c r="A180" s="233"/>
      <c r="B180" s="213"/>
      <c r="C180" s="241"/>
      <c r="D180" s="242"/>
      <c r="E180" s="243"/>
      <c r="F180" s="212"/>
      <c r="G180" s="212"/>
      <c r="H180" s="212"/>
      <c r="I180" s="214"/>
    </row>
    <row r="181" spans="1:15" s="202" customFormat="1" ht="126" customHeight="1" thickBot="1">
      <c r="A181" s="411" t="s">
        <v>274</v>
      </c>
      <c r="B181" s="397"/>
      <c r="C181" s="397"/>
      <c r="D181" s="397"/>
      <c r="E181" s="397"/>
      <c r="F181" s="397"/>
      <c r="G181" s="397"/>
      <c r="H181" s="397"/>
      <c r="I181" s="397"/>
      <c r="M181" s="414"/>
      <c r="N181" s="410"/>
      <c r="O181" s="410"/>
    </row>
    <row r="182" spans="1:9" s="202" customFormat="1" ht="53.25" customHeight="1" thickBot="1" thickTop="1">
      <c r="A182" s="411" t="s">
        <v>358</v>
      </c>
      <c r="B182" s="397"/>
      <c r="C182" s="397"/>
      <c r="D182" s="412"/>
      <c r="E182" s="354"/>
      <c r="F182" s="414" t="s">
        <v>355</v>
      </c>
      <c r="G182" s="410"/>
      <c r="H182" s="410"/>
      <c r="I182" s="410"/>
    </row>
    <row r="183" spans="1:9" s="202" customFormat="1" ht="61.5" customHeight="1" thickBot="1" thickTop="1">
      <c r="A183" s="411" t="s">
        <v>359</v>
      </c>
      <c r="B183" s="397"/>
      <c r="C183" s="397"/>
      <c r="D183" s="412"/>
      <c r="E183" s="354"/>
      <c r="F183" s="420" t="s">
        <v>347</v>
      </c>
      <c r="G183" s="397"/>
      <c r="H183" s="397"/>
      <c r="I183" s="397"/>
    </row>
    <row r="184" spans="1:9" s="202" customFormat="1" ht="91.5" customHeight="1" thickBot="1" thickTop="1">
      <c r="A184" s="411" t="s">
        <v>346</v>
      </c>
      <c r="B184" s="397"/>
      <c r="C184" s="397"/>
      <c r="D184" s="412"/>
      <c r="E184" s="355"/>
      <c r="F184" s="414" t="s">
        <v>356</v>
      </c>
      <c r="G184" s="410"/>
      <c r="H184" s="410"/>
      <c r="I184" s="410"/>
    </row>
    <row r="185" spans="1:9" s="202" customFormat="1" ht="66" customHeight="1" thickBot="1" thickTop="1">
      <c r="A185" s="272" t="s">
        <v>348</v>
      </c>
      <c r="B185" s="219"/>
      <c r="C185" s="219"/>
      <c r="D185" s="219"/>
      <c r="E185" s="355"/>
      <c r="F185" s="420" t="s">
        <v>357</v>
      </c>
      <c r="G185" s="410"/>
      <c r="H185" s="410"/>
      <c r="I185" s="410"/>
    </row>
    <row r="186" spans="1:9" s="234" customFormat="1" ht="45" customHeight="1" thickBot="1" thickTop="1">
      <c r="A186" s="423" t="s">
        <v>360</v>
      </c>
      <c r="B186" s="416"/>
      <c r="C186" s="416"/>
      <c r="D186" s="424"/>
      <c r="E186" s="330"/>
      <c r="F186" s="420" t="s">
        <v>361</v>
      </c>
      <c r="G186" s="397"/>
      <c r="H186" s="397"/>
      <c r="I186" s="397"/>
    </row>
    <row r="187" spans="1:9" ht="15.75" thickTop="1">
      <c r="A187" s="271"/>
      <c r="B187" s="213"/>
      <c r="C187" s="213"/>
      <c r="D187" s="213"/>
      <c r="E187" s="212"/>
      <c r="F187" s="212"/>
      <c r="G187" s="212"/>
      <c r="H187" s="232"/>
      <c r="I187" s="214"/>
    </row>
    <row r="188" spans="1:9" ht="48.75" customHeight="1">
      <c r="A188" s="458" t="s">
        <v>102</v>
      </c>
      <c r="B188" s="459"/>
      <c r="C188" s="459"/>
      <c r="D188" s="459"/>
      <c r="E188" s="459"/>
      <c r="F188" s="439"/>
      <c r="G188" s="439"/>
      <c r="H188" s="439"/>
      <c r="I188" s="439"/>
    </row>
    <row r="189" spans="1:9" ht="15">
      <c r="A189" s="487"/>
      <c r="B189" s="419"/>
      <c r="C189" s="204"/>
      <c r="D189" s="204"/>
      <c r="E189" s="204"/>
      <c r="F189" s="204"/>
      <c r="G189" s="204"/>
      <c r="H189" s="204"/>
      <c r="I189" s="79"/>
    </row>
    <row r="190" spans="1:9" ht="15">
      <c r="A190" s="161" t="s">
        <v>14</v>
      </c>
      <c r="B190" s="162"/>
      <c r="C190" s="162"/>
      <c r="D190" s="162"/>
      <c r="E190" s="162"/>
      <c r="F190" s="162"/>
      <c r="G190" s="162"/>
      <c r="H190" s="162"/>
      <c r="I190" s="205"/>
    </row>
    <row r="191" spans="1:9" ht="13.5" thickBot="1">
      <c r="A191" s="1"/>
      <c r="I191" s="12"/>
    </row>
    <row r="192" spans="1:9" ht="16.5" thickBot="1" thickTop="1">
      <c r="A192" s="23" t="s">
        <v>38</v>
      </c>
      <c r="B192" s="3"/>
      <c r="C192" s="434">
        <f>+name</f>
        <v>0</v>
      </c>
      <c r="D192" s="435"/>
      <c r="E192" s="72"/>
      <c r="F192" s="332"/>
      <c r="G192" s="428"/>
      <c r="H192" s="429"/>
      <c r="I192" s="12" t="s">
        <v>227</v>
      </c>
    </row>
    <row r="193" spans="1:9" ht="12">
      <c r="A193" s="17"/>
      <c r="B193" s="17"/>
      <c r="C193" s="12"/>
      <c r="D193" s="4"/>
      <c r="E193" s="4"/>
      <c r="F193" s="4"/>
      <c r="G193" s="4"/>
      <c r="H193" s="4"/>
      <c r="I193" s="79"/>
    </row>
    <row r="194" ht="13.5">
      <c r="A194" s="198" t="s">
        <v>177</v>
      </c>
    </row>
    <row r="195" spans="1:8" ht="13.5" thickBot="1">
      <c r="A195" s="90" t="s">
        <v>423</v>
      </c>
      <c r="B195" s="90"/>
      <c r="C195" s="90"/>
      <c r="D195" s="90"/>
      <c r="E195" s="90"/>
      <c r="F195" s="90"/>
      <c r="G195" s="185"/>
      <c r="H195" s="185"/>
    </row>
    <row r="196" spans="1:8" ht="13.5" thickBot="1">
      <c r="A196" s="426" t="s">
        <v>424</v>
      </c>
      <c r="B196" s="426"/>
      <c r="C196" s="427"/>
      <c r="D196" s="92"/>
      <c r="E196" s="166" t="s">
        <v>178</v>
      </c>
      <c r="F196" s="33"/>
      <c r="G196" s="33"/>
      <c r="H196" s="33"/>
    </row>
    <row r="197" spans="1:8" ht="21" customHeight="1">
      <c r="A197" s="17"/>
      <c r="B197" s="17"/>
      <c r="C197" s="3"/>
      <c r="D197" s="9" t="s">
        <v>35</v>
      </c>
      <c r="G197" s="9"/>
      <c r="H197" s="9"/>
    </row>
    <row r="198" spans="1:8" ht="12.75">
      <c r="A198" s="17"/>
      <c r="B198" s="17"/>
      <c r="C198" s="3"/>
      <c r="D198" s="9"/>
      <c r="G198" s="9"/>
      <c r="H198" s="9"/>
    </row>
    <row r="199" spans="1:8" ht="15">
      <c r="A199" s="22" t="s">
        <v>179</v>
      </c>
      <c r="B199" s="17"/>
      <c r="C199" s="3"/>
      <c r="D199" s="9"/>
      <c r="G199" s="9"/>
      <c r="H199" s="9"/>
    </row>
    <row r="200" spans="1:9" ht="13.5" thickBot="1">
      <c r="A200" s="90" t="s">
        <v>292</v>
      </c>
      <c r="B200" s="90"/>
      <c r="C200" s="90"/>
      <c r="D200" s="90"/>
      <c r="E200" s="90"/>
      <c r="F200" s="90"/>
      <c r="G200" s="9"/>
      <c r="H200" s="9"/>
      <c r="I200" s="17"/>
    </row>
    <row r="201" spans="1:9" ht="13.5" thickBot="1">
      <c r="A201" s="426" t="s">
        <v>425</v>
      </c>
      <c r="B201" s="426"/>
      <c r="C201" s="427"/>
      <c r="D201" s="36"/>
      <c r="E201" s="166" t="s">
        <v>178</v>
      </c>
      <c r="F201" s="33"/>
      <c r="G201" s="9"/>
      <c r="H201" s="9"/>
      <c r="I201" s="79"/>
    </row>
    <row r="202" spans="1:9" ht="12.75">
      <c r="A202" s="185"/>
      <c r="B202" s="185"/>
      <c r="C202" s="185"/>
      <c r="D202" s="9" t="s">
        <v>180</v>
      </c>
      <c r="E202" s="33"/>
      <c r="F202" s="33"/>
      <c r="G202" s="9"/>
      <c r="H202" s="9"/>
      <c r="I202" s="79"/>
    </row>
    <row r="203" spans="1:9" ht="15.75" thickBot="1">
      <c r="A203" s="436" t="s">
        <v>329</v>
      </c>
      <c r="B203" s="436"/>
      <c r="C203" s="436"/>
      <c r="D203" s="436"/>
      <c r="E203" s="436"/>
      <c r="F203" s="436"/>
      <c r="G203" s="436"/>
      <c r="H203" s="436"/>
      <c r="I203" s="436"/>
    </row>
    <row r="204" spans="1:9" ht="18" thickBot="1">
      <c r="A204" s="199">
        <f>SUM(D196+D201)</f>
        <v>0</v>
      </c>
      <c r="B204" s="200" t="s">
        <v>181</v>
      </c>
      <c r="C204" s="197"/>
      <c r="D204" s="197"/>
      <c r="E204" s="197"/>
      <c r="F204" s="197"/>
      <c r="G204" s="197"/>
      <c r="H204" s="197"/>
      <c r="I204" s="79"/>
    </row>
    <row r="205" spans="1:8" ht="15">
      <c r="A205" s="23" t="s">
        <v>375</v>
      </c>
      <c r="B205" s="22"/>
      <c r="C205" s="22"/>
      <c r="D205" s="22"/>
      <c r="H205" s="1"/>
    </row>
    <row r="206" spans="1:8" ht="15">
      <c r="A206" s="22"/>
      <c r="B206" s="22"/>
      <c r="C206" s="22"/>
      <c r="D206" s="22"/>
      <c r="H206" s="1"/>
    </row>
    <row r="207" spans="1:8" ht="12.75">
      <c r="A207" s="1" t="s">
        <v>182</v>
      </c>
      <c r="B207" s="1"/>
      <c r="C207" s="1"/>
      <c r="D207" s="1"/>
      <c r="E207" s="1"/>
      <c r="F207" s="1"/>
      <c r="G207" s="1"/>
      <c r="H207" s="5"/>
    </row>
    <row r="208" spans="1:8" ht="12.75">
      <c r="A208" s="1" t="s">
        <v>183</v>
      </c>
      <c r="B208" s="1"/>
      <c r="C208" s="1"/>
      <c r="D208" s="1"/>
      <c r="E208" s="1"/>
      <c r="F208" s="1"/>
      <c r="G208" s="1"/>
      <c r="H208" s="5"/>
    </row>
    <row r="209" spans="1:8" ht="12.75">
      <c r="A209" s="1"/>
      <c r="B209" s="1"/>
      <c r="C209" s="1"/>
      <c r="D209" s="1"/>
      <c r="E209" s="1"/>
      <c r="F209" s="1"/>
      <c r="G209" s="1"/>
      <c r="H209" s="5"/>
    </row>
    <row r="210" spans="1:8" ht="12.75">
      <c r="A210" s="1" t="s">
        <v>184</v>
      </c>
      <c r="B210" s="1"/>
      <c r="C210" s="1"/>
      <c r="D210" s="1"/>
      <c r="E210" s="1"/>
      <c r="F210" s="1"/>
      <c r="G210" s="1"/>
      <c r="H210" s="5"/>
    </row>
    <row r="211" spans="1:8" ht="15" customHeight="1">
      <c r="A211" s="9"/>
      <c r="B211" s="3"/>
      <c r="C211" s="3"/>
      <c r="D211" s="3"/>
      <c r="E211" s="3"/>
      <c r="F211" s="3"/>
      <c r="G211" s="3"/>
      <c r="H211" s="3"/>
    </row>
    <row r="212" spans="1:9" ht="12" customHeight="1" thickBot="1">
      <c r="A212" s="9" t="s">
        <v>40</v>
      </c>
      <c r="B212" s="9"/>
      <c r="C212" s="3"/>
      <c r="D212" s="3"/>
      <c r="E212" s="3"/>
      <c r="F212" s="3"/>
      <c r="G212" s="3"/>
      <c r="H212" s="3"/>
      <c r="I212" s="17"/>
    </row>
    <row r="213" spans="1:9" ht="13.5" thickBot="1">
      <c r="A213" s="17" t="s">
        <v>93</v>
      </c>
      <c r="B213" s="159"/>
      <c r="C213" s="431"/>
      <c r="D213" s="432"/>
      <c r="E213" s="432"/>
      <c r="F213" s="432"/>
      <c r="G213" s="433"/>
      <c r="I213" s="79"/>
    </row>
    <row r="214" spans="1:9" ht="13.5" thickBot="1">
      <c r="A214" s="12" t="s">
        <v>94</v>
      </c>
      <c r="B214" s="74"/>
      <c r="C214" s="431"/>
      <c r="D214" s="432"/>
      <c r="E214" s="432"/>
      <c r="F214" s="432"/>
      <c r="G214" s="433"/>
      <c r="I214" s="79"/>
    </row>
    <row r="215" spans="1:9" ht="13.5" thickBot="1">
      <c r="A215" s="17" t="s">
        <v>331</v>
      </c>
      <c r="B215" s="74"/>
      <c r="C215" s="431"/>
      <c r="D215" s="432"/>
      <c r="E215" s="432"/>
      <c r="F215" s="432"/>
      <c r="G215" s="433"/>
      <c r="H215" t="s">
        <v>330</v>
      </c>
      <c r="I215" s="79"/>
    </row>
    <row r="216" spans="1:8" ht="12">
      <c r="A216" s="3"/>
      <c r="B216" s="3"/>
      <c r="C216" s="3"/>
      <c r="D216" s="3"/>
      <c r="E216" s="3"/>
      <c r="F216" s="3"/>
      <c r="G216" s="3"/>
      <c r="H216" s="3"/>
    </row>
    <row r="217" spans="1:9" ht="13.5" thickBot="1">
      <c r="A217" s="9" t="s">
        <v>39</v>
      </c>
      <c r="B217" s="3"/>
      <c r="C217" s="3"/>
      <c r="D217" s="3"/>
      <c r="E217" s="3"/>
      <c r="F217" s="3"/>
      <c r="G217" s="3"/>
      <c r="H217" s="3"/>
      <c r="I217" s="75"/>
    </row>
    <row r="218" spans="1:9" ht="15.75" thickBot="1">
      <c r="A218" s="430" t="s">
        <v>95</v>
      </c>
      <c r="B218" s="430"/>
      <c r="C218" s="430"/>
      <c r="D218" s="91"/>
      <c r="E218" s="77" t="s">
        <v>46</v>
      </c>
      <c r="F218" s="8"/>
      <c r="G218" s="3"/>
      <c r="H218" s="3"/>
      <c r="I218" s="76"/>
    </row>
    <row r="219" spans="1:9" ht="15.75" thickBot="1">
      <c r="A219" s="430" t="s">
        <v>136</v>
      </c>
      <c r="B219" s="430"/>
      <c r="C219" s="430"/>
      <c r="D219" s="91"/>
      <c r="E219" s="77" t="s">
        <v>46</v>
      </c>
      <c r="F219" s="8"/>
      <c r="G219" s="3"/>
      <c r="H219" s="3"/>
      <c r="I219" s="204"/>
    </row>
    <row r="220" spans="1:9" ht="15.75" thickBot="1">
      <c r="A220" s="430" t="s">
        <v>377</v>
      </c>
      <c r="B220" s="430"/>
      <c r="C220" s="430"/>
      <c r="D220" s="327"/>
      <c r="E220" s="77"/>
      <c r="F220" s="8"/>
      <c r="G220" s="3"/>
      <c r="H220" s="3"/>
      <c r="I220" s="204"/>
    </row>
    <row r="221" spans="1:8" ht="12.75" thickBot="1">
      <c r="A221" s="430" t="s">
        <v>376</v>
      </c>
      <c r="B221" s="430"/>
      <c r="C221" s="430"/>
      <c r="D221" s="327"/>
      <c r="E221" s="3"/>
      <c r="F221" s="3"/>
      <c r="G221" s="3"/>
      <c r="H221" s="3"/>
    </row>
    <row r="222" spans="1:9" ht="15.75" thickBot="1">
      <c r="A222" s="430" t="s">
        <v>344</v>
      </c>
      <c r="B222" s="430"/>
      <c r="C222" s="430"/>
      <c r="D222" s="91"/>
      <c r="E222" s="9" t="s">
        <v>55</v>
      </c>
      <c r="F222" s="9" t="s">
        <v>56</v>
      </c>
      <c r="H222" s="91"/>
      <c r="I222" s="72"/>
    </row>
    <row r="223" spans="1:9" ht="12.75">
      <c r="A223" s="9"/>
      <c r="B223" s="3"/>
      <c r="C223" s="3"/>
      <c r="D223" s="3"/>
      <c r="E223" s="3"/>
      <c r="F223" s="3"/>
      <c r="G223" s="3"/>
      <c r="H223" s="3"/>
      <c r="I223" s="4"/>
    </row>
    <row r="224" spans="1:8" ht="12.75">
      <c r="A224" s="9" t="s">
        <v>41</v>
      </c>
      <c r="B224" s="3"/>
      <c r="C224" s="3"/>
      <c r="D224" s="9" t="s">
        <v>54</v>
      </c>
      <c r="E224" s="3"/>
      <c r="F224" s="3"/>
      <c r="G224" s="425" t="s">
        <v>165</v>
      </c>
      <c r="H224" s="425"/>
    </row>
    <row r="225" spans="1:9" ht="13.5" thickBot="1">
      <c r="A225" s="9" t="s">
        <v>57</v>
      </c>
      <c r="B225" s="3"/>
      <c r="C225" s="3"/>
      <c r="D225" s="9" t="s">
        <v>58</v>
      </c>
      <c r="E225" s="3"/>
      <c r="F225" s="3"/>
      <c r="G225" s="425"/>
      <c r="H225" s="425"/>
      <c r="I225" s="185"/>
    </row>
    <row r="226" spans="1:9" ht="14.25" customHeight="1" thickBot="1">
      <c r="A226" s="3" t="s">
        <v>96</v>
      </c>
      <c r="B226" s="3"/>
      <c r="C226" s="3"/>
      <c r="D226" s="91"/>
      <c r="E226" s="3"/>
      <c r="F226" s="17"/>
      <c r="G226" s="430" t="s">
        <v>381</v>
      </c>
      <c r="H226" s="442"/>
      <c r="I226" s="91"/>
    </row>
    <row r="227" spans="1:9" ht="12.75" customHeight="1" thickBot="1">
      <c r="A227" s="3" t="s">
        <v>97</v>
      </c>
      <c r="B227" s="3"/>
      <c r="C227" s="3"/>
      <c r="D227" s="91"/>
      <c r="E227" s="3"/>
      <c r="F227" s="17"/>
      <c r="G227" s="74"/>
      <c r="H227" s="74"/>
      <c r="I227" s="9"/>
    </row>
    <row r="228" spans="1:9" ht="12" customHeight="1" thickBot="1">
      <c r="A228" s="17" t="s">
        <v>98</v>
      </c>
      <c r="B228" s="3"/>
      <c r="C228" s="3"/>
      <c r="D228" s="91"/>
      <c r="E228" s="3"/>
      <c r="F228" s="17"/>
      <c r="G228" s="430" t="s">
        <v>382</v>
      </c>
      <c r="H228" s="442"/>
      <c r="I228" s="91"/>
    </row>
    <row r="229" spans="1:9" ht="12.75" customHeight="1" hidden="1">
      <c r="A229" s="17" t="s">
        <v>99</v>
      </c>
      <c r="B229" s="3"/>
      <c r="C229" s="3"/>
      <c r="D229" s="91"/>
      <c r="E229" s="3"/>
      <c r="F229" s="17"/>
      <c r="G229" s="74"/>
      <c r="H229" s="74"/>
      <c r="I229" s="9"/>
    </row>
    <row r="230" spans="1:9" ht="12.75" customHeight="1" hidden="1">
      <c r="A230" s="17" t="s">
        <v>100</v>
      </c>
      <c r="B230" s="3"/>
      <c r="C230" s="3"/>
      <c r="D230" s="91"/>
      <c r="E230" s="3"/>
      <c r="F230" s="17"/>
      <c r="G230" s="440"/>
      <c r="H230" s="441"/>
      <c r="I230" s="9"/>
    </row>
    <row r="231" spans="1:9" ht="13.5" thickBot="1">
      <c r="A231" s="17" t="s">
        <v>101</v>
      </c>
      <c r="B231" s="3"/>
      <c r="C231" s="3"/>
      <c r="D231" s="91"/>
      <c r="E231" s="3"/>
      <c r="F231" s="17"/>
      <c r="G231" s="74"/>
      <c r="H231" s="74"/>
      <c r="I231" s="9"/>
    </row>
    <row r="232" spans="1:9" ht="13.5" customHeight="1" thickBot="1">
      <c r="A232" s="12" t="s">
        <v>100</v>
      </c>
      <c r="B232" s="3"/>
      <c r="C232" s="3"/>
      <c r="D232" s="91"/>
      <c r="E232" s="3"/>
      <c r="F232" s="17"/>
      <c r="G232" s="356" t="s">
        <v>383</v>
      </c>
      <c r="H232" s="74"/>
      <c r="I232" s="9"/>
    </row>
    <row r="233" spans="1:9" ht="20.25" customHeight="1" thickBot="1">
      <c r="A233" s="3"/>
      <c r="B233" s="3"/>
      <c r="C233" s="3"/>
      <c r="D233" s="3"/>
      <c r="E233" s="3"/>
      <c r="F233" s="17"/>
      <c r="G233" s="437" t="s">
        <v>384</v>
      </c>
      <c r="H233" s="438"/>
      <c r="I233" s="91"/>
    </row>
    <row r="234" spans="1:9" ht="13.5" customHeight="1">
      <c r="A234" s="3"/>
      <c r="B234" s="3"/>
      <c r="C234" s="3"/>
      <c r="D234" s="3"/>
      <c r="E234" s="3"/>
      <c r="F234" s="3"/>
      <c r="G234" s="74"/>
      <c r="H234" s="74"/>
      <c r="I234" s="203"/>
    </row>
    <row r="235" spans="1:9" ht="15">
      <c r="A235" s="3"/>
      <c r="B235" s="3"/>
      <c r="C235" s="3"/>
      <c r="D235" s="3"/>
      <c r="E235" s="3"/>
      <c r="F235" s="3"/>
      <c r="G235" s="4"/>
      <c r="H235" s="3"/>
      <c r="I235" s="203"/>
    </row>
    <row r="236" spans="1:6" ht="12">
      <c r="A236" s="3"/>
      <c r="B236" s="3"/>
      <c r="C236" s="3"/>
      <c r="D236" s="3"/>
      <c r="E236" s="3"/>
      <c r="F236" s="3"/>
    </row>
    <row r="237" spans="1:9" ht="15">
      <c r="A237" s="161" t="s">
        <v>387</v>
      </c>
      <c r="B237" s="162"/>
      <c r="C237" s="162"/>
      <c r="D237" s="162"/>
      <c r="E237" s="162"/>
      <c r="F237" s="162"/>
      <c r="G237" s="162"/>
      <c r="H237" s="162"/>
      <c r="I237" s="205"/>
    </row>
    <row r="238" spans="1:9" ht="13.5" thickBot="1">
      <c r="A238" s="1"/>
      <c r="I238" s="12"/>
    </row>
    <row r="239" spans="1:9" ht="15.75" thickBot="1">
      <c r="A239" s="23" t="s">
        <v>38</v>
      </c>
      <c r="B239" s="3"/>
      <c r="C239" s="434">
        <f>+name</f>
        <v>0</v>
      </c>
      <c r="D239" s="435"/>
      <c r="E239" s="72"/>
      <c r="F239" s="332"/>
      <c r="G239" s="359"/>
      <c r="H239" s="359"/>
      <c r="I239" s="12"/>
    </row>
    <row r="240" spans="1:9" s="155" customFormat="1" ht="12.75" customHeight="1">
      <c r="A240" s="69" t="s">
        <v>430</v>
      </c>
      <c r="B240" s="69"/>
      <c r="C240" s="69"/>
      <c r="D240" s="69"/>
      <c r="E240" s="69"/>
      <c r="F240" s="69"/>
      <c r="G240" s="69"/>
      <c r="H240" s="69"/>
      <c r="I240" s="69"/>
    </row>
    <row r="241" spans="1:9" s="155" customFormat="1" ht="12.75" customHeight="1">
      <c r="A241" s="69" t="s">
        <v>428</v>
      </c>
      <c r="B241" s="69"/>
      <c r="C241" s="69"/>
      <c r="D241" s="69"/>
      <c r="E241" s="69"/>
      <c r="F241" s="69"/>
      <c r="G241" s="69"/>
      <c r="H241" s="69"/>
      <c r="I241" s="69"/>
    </row>
    <row r="242" spans="1:9" s="155" customFormat="1" ht="15.75" customHeight="1" thickBot="1">
      <c r="A242" s="69"/>
      <c r="B242" s="69"/>
      <c r="C242" s="69"/>
      <c r="D242" s="69"/>
      <c r="E242" s="69"/>
      <c r="F242" s="69"/>
      <c r="G242" s="69"/>
      <c r="H242" s="69"/>
      <c r="I242" s="69"/>
    </row>
    <row r="243" spans="1:9" s="155" customFormat="1" ht="15.75" customHeight="1" thickBot="1">
      <c r="A243" s="492" t="s">
        <v>388</v>
      </c>
      <c r="B243" s="493"/>
      <c r="C243" s="496" t="s">
        <v>396</v>
      </c>
      <c r="D243" s="497"/>
      <c r="E243" s="497"/>
      <c r="F243" s="500" t="s">
        <v>395</v>
      </c>
      <c r="G243" s="501"/>
      <c r="H243" s="500" t="s">
        <v>397</v>
      </c>
      <c r="I243" s="501"/>
    </row>
    <row r="244" spans="1:9" s="155" customFormat="1" ht="54" customHeight="1" thickBot="1">
      <c r="A244" s="494"/>
      <c r="B244" s="495"/>
      <c r="C244" s="367" t="s">
        <v>392</v>
      </c>
      <c r="D244" s="366" t="s">
        <v>393</v>
      </c>
      <c r="E244" s="377" t="s">
        <v>394</v>
      </c>
      <c r="F244" s="370" t="s">
        <v>398</v>
      </c>
      <c r="G244" s="371" t="s">
        <v>399</v>
      </c>
      <c r="H244" s="371" t="s">
        <v>401</v>
      </c>
      <c r="I244" s="372" t="s">
        <v>400</v>
      </c>
    </row>
    <row r="245" spans="1:9" s="155" customFormat="1" ht="15" customHeight="1">
      <c r="A245" s="498" t="s">
        <v>419</v>
      </c>
      <c r="B245" s="499"/>
      <c r="C245" s="375">
        <v>50</v>
      </c>
      <c r="D245" s="375">
        <v>10</v>
      </c>
      <c r="E245" s="389">
        <v>5</v>
      </c>
      <c r="F245" s="378">
        <f>D245/C245</f>
        <v>0.2</v>
      </c>
      <c r="G245" s="379">
        <f>E245/C245</f>
        <v>0.1</v>
      </c>
      <c r="H245" s="384" t="str">
        <f>IF(F245&gt;=25%,"Y","N")</f>
        <v>N</v>
      </c>
      <c r="I245" s="376" t="str">
        <f>IF(G245&gt;=5%,"Y","N")</f>
        <v>Y</v>
      </c>
    </row>
    <row r="246" spans="1:9" ht="15">
      <c r="A246" s="490" t="s">
        <v>309</v>
      </c>
      <c r="B246" s="491"/>
      <c r="C246" s="368"/>
      <c r="D246" s="368"/>
      <c r="E246" s="390"/>
      <c r="F246" s="380" t="e">
        <f>+D246/C246</f>
        <v>#DIV/0!</v>
      </c>
      <c r="G246" s="381" t="e">
        <f>+E246/C246</f>
        <v>#DIV/0!</v>
      </c>
      <c r="H246" s="385" t="e">
        <f>IF(F246&gt;=25%,"Y","N")</f>
        <v>#DIV/0!</v>
      </c>
      <c r="I246" s="373" t="e">
        <f>IF(G246&gt;=5%,"Y","N")</f>
        <v>#DIV/0!</v>
      </c>
    </row>
    <row r="247" spans="1:9" ht="15">
      <c r="A247" s="490" t="s">
        <v>389</v>
      </c>
      <c r="B247" s="491"/>
      <c r="C247" s="368"/>
      <c r="D247" s="368"/>
      <c r="E247" s="390"/>
      <c r="F247" s="380" t="e">
        <f>+D247/C247</f>
        <v>#DIV/0!</v>
      </c>
      <c r="G247" s="381" t="e">
        <f>+E247/C247</f>
        <v>#DIV/0!</v>
      </c>
      <c r="H247" s="385" t="e">
        <f>IF(F247&gt;=25%,"Y","N")</f>
        <v>#DIV/0!</v>
      </c>
      <c r="I247" s="373" t="e">
        <f>IF(G247&gt;=5%,"Y","N")</f>
        <v>#DIV/0!</v>
      </c>
    </row>
    <row r="248" spans="1:9" ht="15">
      <c r="A248" s="490" t="s">
        <v>390</v>
      </c>
      <c r="B248" s="491"/>
      <c r="C248" s="368"/>
      <c r="D248" s="368"/>
      <c r="E248" s="390"/>
      <c r="F248" s="380" t="e">
        <f>+D248/C248</f>
        <v>#DIV/0!</v>
      </c>
      <c r="G248" s="381" t="e">
        <f>+E248/C248</f>
        <v>#DIV/0!</v>
      </c>
      <c r="H248" s="385" t="e">
        <f>IF(F248&gt;=25%,"Y","N")</f>
        <v>#DIV/0!</v>
      </c>
      <c r="I248" s="373" t="e">
        <f>IF(G248&gt;=5%,"Y","N")</f>
        <v>#DIV/0!</v>
      </c>
    </row>
    <row r="249" spans="1:9" ht="15.75" thickBot="1">
      <c r="A249" s="488" t="s">
        <v>391</v>
      </c>
      <c r="B249" s="489"/>
      <c r="C249" s="369"/>
      <c r="D249" s="369"/>
      <c r="E249" s="391"/>
      <c r="F249" s="382" t="e">
        <f>+D249/C249</f>
        <v>#DIV/0!</v>
      </c>
      <c r="G249" s="383" t="e">
        <f>+E249/C249</f>
        <v>#DIV/0!</v>
      </c>
      <c r="H249" s="386" t="e">
        <f>IF(F249&gt;=25%,"Y","N")</f>
        <v>#DIV/0!</v>
      </c>
      <c r="I249" s="374" t="e">
        <f>IF(G249&gt;=5%,"Y","N")</f>
        <v>#DIV/0!</v>
      </c>
    </row>
    <row r="250" spans="1:9" ht="15">
      <c r="A250" s="23"/>
      <c r="B250" s="3"/>
      <c r="C250" s="357"/>
      <c r="D250" s="357"/>
      <c r="E250" s="72"/>
      <c r="F250" s="332"/>
      <c r="G250" s="358"/>
      <c r="H250" s="358"/>
      <c r="I250" s="12"/>
    </row>
    <row r="251" spans="1:9" ht="15">
      <c r="A251" s="23" t="s">
        <v>421</v>
      </c>
      <c r="B251" s="3"/>
      <c r="C251" s="357"/>
      <c r="D251" s="357"/>
      <c r="E251" s="72"/>
      <c r="F251" s="332"/>
      <c r="G251" s="358"/>
      <c r="H251" s="358"/>
      <c r="I251" s="12"/>
    </row>
    <row r="252" spans="1:9" ht="15">
      <c r="A252" s="23" t="s">
        <v>420</v>
      </c>
      <c r="B252" s="3"/>
      <c r="C252" s="357"/>
      <c r="D252" s="357"/>
      <c r="E252" s="72"/>
      <c r="F252" s="332"/>
      <c r="G252" s="358"/>
      <c r="H252" s="358"/>
      <c r="I252" s="12"/>
    </row>
    <row r="253" spans="1:9" ht="13.5" thickBot="1">
      <c r="A253" s="9"/>
      <c r="C253" s="3"/>
      <c r="D253" s="3"/>
      <c r="E253" s="3"/>
      <c r="F253" s="93"/>
      <c r="G253" s="93"/>
      <c r="H253" s="93"/>
      <c r="I253" s="365" t="s">
        <v>46</v>
      </c>
    </row>
    <row r="254" spans="1:9" ht="12.75" customHeight="1" thickBot="1">
      <c r="A254" s="9" t="s">
        <v>402</v>
      </c>
      <c r="B254" s="5"/>
      <c r="C254" s="17"/>
      <c r="D254" s="17"/>
      <c r="E254" s="17"/>
      <c r="F254" s="185"/>
      <c r="G254" s="185"/>
      <c r="H254" s="185"/>
      <c r="I254" s="360"/>
    </row>
    <row r="255" spans="1:9" ht="13.5" thickBot="1">
      <c r="A255" s="10" t="s">
        <v>403</v>
      </c>
      <c r="B255" s="57"/>
      <c r="C255" s="57"/>
      <c r="D255" s="57"/>
      <c r="E255" s="57"/>
      <c r="F255" s="57"/>
      <c r="G255" s="5"/>
      <c r="H255" s="17"/>
      <c r="I255" s="360"/>
    </row>
    <row r="256" spans="1:9" ht="13.5" thickBot="1">
      <c r="A256" s="309" t="s">
        <v>404</v>
      </c>
      <c r="B256" s="309"/>
      <c r="C256" s="309"/>
      <c r="D256" s="309"/>
      <c r="E256" s="309"/>
      <c r="F256" s="309"/>
      <c r="G256" s="1"/>
      <c r="H256" s="9"/>
      <c r="I256" s="361"/>
    </row>
    <row r="257" spans="1:9" ht="13.5" thickBot="1">
      <c r="A257" s="9" t="s">
        <v>426</v>
      </c>
      <c r="B257" s="9"/>
      <c r="C257" s="9"/>
      <c r="D257" s="9"/>
      <c r="E257" s="9"/>
      <c r="F257" s="9"/>
      <c r="G257" s="1"/>
      <c r="H257" s="9"/>
      <c r="I257" s="361"/>
    </row>
    <row r="258" spans="1:9" ht="13.5" thickBot="1">
      <c r="A258" s="309" t="s">
        <v>405</v>
      </c>
      <c r="B258" s="1"/>
      <c r="C258" s="309"/>
      <c r="D258" s="309"/>
      <c r="E258" s="309"/>
      <c r="F258" s="309"/>
      <c r="G258" s="309"/>
      <c r="H258" s="309"/>
      <c r="I258" s="361"/>
    </row>
    <row r="259" spans="1:9" ht="12.75" customHeight="1" thickBot="1">
      <c r="A259" s="60" t="s">
        <v>406</v>
      </c>
      <c r="B259" s="60"/>
      <c r="C259" s="60"/>
      <c r="D259" s="60"/>
      <c r="E259" s="60"/>
      <c r="F259" s="60"/>
      <c r="G259" s="1"/>
      <c r="H259" s="9"/>
      <c r="I259" s="361"/>
    </row>
    <row r="260" spans="1:9" ht="12.75" customHeight="1" thickBot="1">
      <c r="A260" s="60" t="s">
        <v>407</v>
      </c>
      <c r="B260" s="60"/>
      <c r="C260" s="60"/>
      <c r="D260" s="60"/>
      <c r="E260" s="60"/>
      <c r="F260" s="60"/>
      <c r="G260" s="1"/>
      <c r="H260" s="9"/>
      <c r="I260" s="361"/>
    </row>
    <row r="261" spans="1:9" ht="12.75" customHeight="1" thickBot="1">
      <c r="A261" s="60" t="s">
        <v>408</v>
      </c>
      <c r="B261" s="60"/>
      <c r="C261" s="60"/>
      <c r="D261" s="60"/>
      <c r="E261" s="60"/>
      <c r="F261" s="60"/>
      <c r="G261" s="1"/>
      <c r="H261" s="9"/>
      <c r="I261" s="361"/>
    </row>
    <row r="262" spans="1:9" ht="28.5" customHeight="1" thickBot="1">
      <c r="A262" s="404" t="s">
        <v>427</v>
      </c>
      <c r="B262" s="404"/>
      <c r="C262" s="404"/>
      <c r="D262" s="404"/>
      <c r="E262" s="404"/>
      <c r="F262" s="404"/>
      <c r="G262" s="404"/>
      <c r="H262" s="405"/>
      <c r="I262" s="362"/>
    </row>
    <row r="263" spans="1:9" ht="12.75" customHeight="1" thickBot="1">
      <c r="A263" s="60" t="s">
        <v>409</v>
      </c>
      <c r="B263" s="60"/>
      <c r="C263" s="60"/>
      <c r="D263" s="60"/>
      <c r="E263" s="60"/>
      <c r="F263" s="60"/>
      <c r="G263" s="60"/>
      <c r="H263" s="34"/>
      <c r="I263" s="361"/>
    </row>
    <row r="264" spans="1:9" ht="12.75" customHeight="1" thickBot="1">
      <c r="A264" s="60" t="s">
        <v>410</v>
      </c>
      <c r="B264" s="60"/>
      <c r="C264" s="60"/>
      <c r="D264" s="60"/>
      <c r="E264" s="60"/>
      <c r="F264" s="60"/>
      <c r="G264" s="60"/>
      <c r="H264" s="34"/>
      <c r="I264" s="361"/>
    </row>
    <row r="265" spans="1:9" ht="27.75" customHeight="1" thickBot="1">
      <c r="A265" s="404" t="s">
        <v>411</v>
      </c>
      <c r="B265" s="404"/>
      <c r="C265" s="404"/>
      <c r="D265" s="404"/>
      <c r="E265" s="404"/>
      <c r="F265" s="404"/>
      <c r="G265" s="404"/>
      <c r="H265" s="405"/>
      <c r="I265" s="363"/>
    </row>
    <row r="266" spans="1:9" ht="12.75" customHeight="1" thickBot="1">
      <c r="A266" s="60" t="s">
        <v>412</v>
      </c>
      <c r="B266" s="60"/>
      <c r="C266" s="60"/>
      <c r="D266" s="60"/>
      <c r="E266" s="60"/>
      <c r="F266" s="60"/>
      <c r="G266" s="60"/>
      <c r="H266" s="34"/>
      <c r="I266" s="361"/>
    </row>
    <row r="267" spans="1:9" ht="12.75" customHeight="1" thickBot="1">
      <c r="A267" s="60" t="s">
        <v>413</v>
      </c>
      <c r="B267" s="60"/>
      <c r="C267" s="60"/>
      <c r="D267" s="60"/>
      <c r="E267" s="60"/>
      <c r="F267" s="60"/>
      <c r="G267" s="60"/>
      <c r="H267" s="34"/>
      <c r="I267" s="361"/>
    </row>
    <row r="268" spans="1:9" ht="12.75" customHeight="1" thickBot="1">
      <c r="A268" s="60" t="s">
        <v>414</v>
      </c>
      <c r="B268" s="60"/>
      <c r="C268" s="60"/>
      <c r="D268" s="60"/>
      <c r="E268" s="60"/>
      <c r="F268" s="60"/>
      <c r="G268" s="60"/>
      <c r="H268" s="34"/>
      <c r="I268" s="361"/>
    </row>
    <row r="269" spans="1:9" ht="12.75" customHeight="1" thickBot="1">
      <c r="A269" s="60" t="s">
        <v>415</v>
      </c>
      <c r="B269" s="60"/>
      <c r="C269" s="60"/>
      <c r="D269" s="60"/>
      <c r="E269" s="60"/>
      <c r="F269" s="60"/>
      <c r="G269" s="60"/>
      <c r="H269" s="34"/>
      <c r="I269" s="361"/>
    </row>
    <row r="270" spans="1:9" ht="12.75" customHeight="1" thickBot="1">
      <c r="A270" s="404" t="s">
        <v>416</v>
      </c>
      <c r="B270" s="404"/>
      <c r="C270" s="404"/>
      <c r="D270" s="404"/>
      <c r="E270" s="404"/>
      <c r="F270" s="404"/>
      <c r="G270" s="404"/>
      <c r="H270" s="405"/>
      <c r="I270" s="364"/>
    </row>
    <row r="271" spans="1:9" ht="12.75" customHeight="1" thickBot="1">
      <c r="A271" s="404" t="s">
        <v>417</v>
      </c>
      <c r="B271" s="404"/>
      <c r="C271" s="404"/>
      <c r="D271" s="404"/>
      <c r="E271" s="404"/>
      <c r="F271" s="404"/>
      <c r="G271" s="404"/>
      <c r="H271" s="405"/>
      <c r="I271" s="361"/>
    </row>
    <row r="272" spans="1:9" ht="12.75" customHeight="1" thickBot="1">
      <c r="A272" s="60" t="s">
        <v>418</v>
      </c>
      <c r="B272" s="401"/>
      <c r="C272" s="402"/>
      <c r="D272" s="402"/>
      <c r="E272" s="402"/>
      <c r="F272" s="402"/>
      <c r="G272" s="402"/>
      <c r="H272" s="402"/>
      <c r="I272" s="403"/>
    </row>
    <row r="273" spans="1:9" ht="12.75" customHeight="1">
      <c r="A273" s="400"/>
      <c r="B273" s="400"/>
      <c r="C273" s="400"/>
      <c r="D273" s="400"/>
      <c r="E273" s="400"/>
      <c r="F273" s="400"/>
      <c r="G273" s="400"/>
      <c r="H273" s="400"/>
      <c r="I273" s="400"/>
    </row>
    <row r="274" spans="1:8" ht="12.75" customHeight="1">
      <c r="A274" s="58"/>
      <c r="B274" s="58"/>
      <c r="C274" s="58"/>
      <c r="D274" s="58"/>
      <c r="E274" s="58"/>
      <c r="F274" s="58"/>
      <c r="G274" s="58"/>
      <c r="H274" s="74"/>
    </row>
    <row r="275" spans="1:8" ht="12.75" customHeight="1">
      <c r="A275" s="58"/>
      <c r="B275" s="58"/>
      <c r="C275" s="58"/>
      <c r="D275" s="58"/>
      <c r="E275" s="58"/>
      <c r="F275" s="58"/>
      <c r="G275" s="58"/>
      <c r="H275" s="74"/>
    </row>
    <row r="276" spans="1:8" ht="12.75" customHeight="1">
      <c r="A276" s="58"/>
      <c r="B276" s="58"/>
      <c r="C276" s="58"/>
      <c r="D276" s="58"/>
      <c r="E276" s="58"/>
      <c r="F276" s="58"/>
      <c r="G276" s="58"/>
      <c r="H276" s="74"/>
    </row>
    <row r="277" ht="12.75" customHeight="1"/>
    <row r="278" spans="1:8" ht="9.75" customHeight="1">
      <c r="A278" s="14"/>
      <c r="B278" s="14"/>
      <c r="C278" s="14"/>
      <c r="D278" s="3"/>
      <c r="E278" s="14"/>
      <c r="F278" s="14"/>
      <c r="G278" s="14"/>
      <c r="H278" s="14"/>
    </row>
    <row r="279" spans="1:9" ht="9.75" customHeight="1">
      <c r="A279" s="4"/>
      <c r="B279" s="4"/>
      <c r="C279" s="4"/>
      <c r="D279" s="4"/>
      <c r="E279" s="4"/>
      <c r="F279" s="4"/>
      <c r="G279" s="4"/>
      <c r="H279" s="4"/>
      <c r="I279" s="186"/>
    </row>
    <row r="280" spans="1:9" ht="19.5" customHeight="1">
      <c r="A280" s="4"/>
      <c r="B280" s="4"/>
      <c r="C280" s="4"/>
      <c r="D280" s="4"/>
      <c r="E280" s="4"/>
      <c r="F280" s="4"/>
      <c r="G280" s="4"/>
      <c r="H280" s="4"/>
      <c r="I280" s="186"/>
    </row>
    <row r="281" spans="1:9" ht="50.25" customHeight="1">
      <c r="A281" s="4"/>
      <c r="B281" s="4"/>
      <c r="C281" s="4"/>
      <c r="D281" s="4"/>
      <c r="E281" s="4"/>
      <c r="F281" s="4"/>
      <c r="G281" s="4"/>
      <c r="H281" s="4"/>
      <c r="I281" s="186"/>
    </row>
    <row r="282" spans="1:9" ht="50.25" customHeight="1">
      <c r="A282" s="4"/>
      <c r="B282" s="4"/>
      <c r="C282" s="4"/>
      <c r="D282" s="4"/>
      <c r="E282" s="4"/>
      <c r="F282" s="4"/>
      <c r="G282" s="4"/>
      <c r="H282" s="4"/>
      <c r="I282" s="4"/>
    </row>
    <row r="283" spans="1:9" ht="37.5" customHeight="1">
      <c r="A283" s="3"/>
      <c r="B283" s="3"/>
      <c r="C283" s="3"/>
      <c r="D283" s="3"/>
      <c r="E283" s="3"/>
      <c r="F283" s="3"/>
      <c r="G283" s="3"/>
      <c r="H283" s="3"/>
      <c r="I283" s="3"/>
    </row>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5.75" customHeight="1"/>
    <row r="296" ht="12.75" customHeight="1"/>
    <row r="297" ht="12.75" customHeight="1"/>
    <row r="298" ht="6.75" customHeight="1"/>
    <row r="299" ht="12.75" customHeight="1"/>
    <row r="300" ht="17.25" customHeight="1"/>
    <row r="301" ht="12.75" customHeight="1"/>
    <row r="302" ht="21" customHeight="1"/>
    <row r="303" ht="12.75" customHeight="1"/>
    <row r="304" ht="12.75" customHeight="1"/>
    <row r="305" ht="12.75" customHeight="1"/>
    <row r="306" ht="18" customHeight="1"/>
    <row r="307" ht="18" customHeight="1"/>
    <row r="308" ht="20.25" customHeight="1"/>
    <row r="309" ht="42.75" customHeight="1"/>
    <row r="310" ht="5.25" customHeight="1"/>
    <row r="312" ht="45.75" customHeight="1"/>
    <row r="315" ht="48.75" customHeight="1"/>
  </sheetData>
  <sheetProtection selectLockedCells="1"/>
  <protectedRanges>
    <protectedRange sqref="E21" name="Range3"/>
    <protectedRange sqref="D11:E11" name="Range2"/>
    <protectedRange sqref="C5" name="Range1"/>
  </protectedRanges>
  <mergeCells count="114">
    <mergeCell ref="H243:I243"/>
    <mergeCell ref="F243:G243"/>
    <mergeCell ref="A246:B246"/>
    <mergeCell ref="A247:B247"/>
    <mergeCell ref="A248:B248"/>
    <mergeCell ref="A249:B249"/>
    <mergeCell ref="C239:D239"/>
    <mergeCell ref="A243:B244"/>
    <mergeCell ref="C243:E243"/>
    <mergeCell ref="A245:B245"/>
    <mergeCell ref="A189:B189"/>
    <mergeCell ref="A94:A95"/>
    <mergeCell ref="F183:I183"/>
    <mergeCell ref="F186:I186"/>
    <mergeCell ref="A188:E188"/>
    <mergeCell ref="A131:B131"/>
    <mergeCell ref="A173:E173"/>
    <mergeCell ref="F119:I119"/>
    <mergeCell ref="F173:I173"/>
    <mergeCell ref="I94:I95"/>
    <mergeCell ref="G105:G106"/>
    <mergeCell ref="A87:I87"/>
    <mergeCell ref="A88:H88"/>
    <mergeCell ref="A120:B120"/>
    <mergeCell ref="A116:H116"/>
    <mergeCell ref="A93:I93"/>
    <mergeCell ref="A119:E119"/>
    <mergeCell ref="A127:B127"/>
    <mergeCell ref="A1:E1"/>
    <mergeCell ref="A133:B133"/>
    <mergeCell ref="C66:C67"/>
    <mergeCell ref="G66:G67"/>
    <mergeCell ref="G94:G95"/>
    <mergeCell ref="D105:D107"/>
    <mergeCell ref="F1:I1"/>
    <mergeCell ref="D29:G29"/>
    <mergeCell ref="A115:I115"/>
    <mergeCell ref="H23:I23"/>
    <mergeCell ref="D66:E66"/>
    <mergeCell ref="I66:I67"/>
    <mergeCell ref="D56:G56"/>
    <mergeCell ref="A50:F50"/>
    <mergeCell ref="E54:G54"/>
    <mergeCell ref="D28:G28"/>
    <mergeCell ref="F62:I62"/>
    <mergeCell ref="A63:B63"/>
    <mergeCell ref="C5:H5"/>
    <mergeCell ref="C54:D54"/>
    <mergeCell ref="D26:G26"/>
    <mergeCell ref="A39:I39"/>
    <mergeCell ref="A62:E62"/>
    <mergeCell ref="B66:B67"/>
    <mergeCell ref="A58:H58"/>
    <mergeCell ref="A45:E46"/>
    <mergeCell ref="A65:I65"/>
    <mergeCell ref="C14:D14"/>
    <mergeCell ref="D8:E8"/>
    <mergeCell ref="D27:G27"/>
    <mergeCell ref="D77:D81"/>
    <mergeCell ref="B94:B95"/>
    <mergeCell ref="E82:E83"/>
    <mergeCell ref="A18:I18"/>
    <mergeCell ref="A66:A67"/>
    <mergeCell ref="A51:E52"/>
    <mergeCell ref="A47:E48"/>
    <mergeCell ref="C94:C95"/>
    <mergeCell ref="G233:H233"/>
    <mergeCell ref="A196:C196"/>
    <mergeCell ref="F188:I188"/>
    <mergeCell ref="C214:G214"/>
    <mergeCell ref="G230:H230"/>
    <mergeCell ref="G226:H226"/>
    <mergeCell ref="A218:C218"/>
    <mergeCell ref="C213:G213"/>
    <mergeCell ref="A222:C222"/>
    <mergeCell ref="G228:H228"/>
    <mergeCell ref="G224:H225"/>
    <mergeCell ref="A201:C201"/>
    <mergeCell ref="G192:H192"/>
    <mergeCell ref="A220:C220"/>
    <mergeCell ref="A221:C221"/>
    <mergeCell ref="C215:G215"/>
    <mergeCell ref="C192:D192"/>
    <mergeCell ref="A203:I203"/>
    <mergeCell ref="A219:C219"/>
    <mergeCell ref="F184:I184"/>
    <mergeCell ref="A181:I181"/>
    <mergeCell ref="F185:I185"/>
    <mergeCell ref="A184:D184"/>
    <mergeCell ref="A177:I177"/>
    <mergeCell ref="A186:D186"/>
    <mergeCell ref="M181:O181"/>
    <mergeCell ref="F182:I182"/>
    <mergeCell ref="A134:B134"/>
    <mergeCell ref="C138:E138"/>
    <mergeCell ref="A154:G154"/>
    <mergeCell ref="A179:I179"/>
    <mergeCell ref="A174:B174"/>
    <mergeCell ref="A126:B126"/>
    <mergeCell ref="D94:E94"/>
    <mergeCell ref="E110:E111"/>
    <mergeCell ref="A183:D183"/>
    <mergeCell ref="A132:B132"/>
    <mergeCell ref="A182:D182"/>
    <mergeCell ref="A129:B129"/>
    <mergeCell ref="A130:B130"/>
    <mergeCell ref="A141:I142"/>
    <mergeCell ref="A128:B128"/>
    <mergeCell ref="A273:I273"/>
    <mergeCell ref="B272:I272"/>
    <mergeCell ref="A271:H271"/>
    <mergeCell ref="A270:H270"/>
    <mergeCell ref="A265:H265"/>
    <mergeCell ref="A262:H262"/>
  </mergeCells>
  <conditionalFormatting sqref="G231">
    <cfRule type="expression" priority="56" dxfId="0" stopIfTrue="1">
      <formula>$E$12="0"</formula>
    </cfRule>
  </conditionalFormatting>
  <conditionalFormatting sqref="I189:I190">
    <cfRule type="expression" priority="57" dxfId="0" stopIfTrue="1">
      <formula>$G$6="no"</formula>
    </cfRule>
    <cfRule type="expression" priority="58" dxfId="0" stopIfTrue="1">
      <formula>$G$6="n"</formula>
    </cfRule>
  </conditionalFormatting>
  <conditionalFormatting sqref="D196 D201">
    <cfRule type="cellIs" priority="59" dxfId="54" operator="lessThanOrEqual" stopIfTrue="1">
      <formula>-1</formula>
    </cfRule>
  </conditionalFormatting>
  <conditionalFormatting sqref="I146 I148 I150 I152 I156 I158 I160 I162 I164 I154">
    <cfRule type="expression" priority="54" dxfId="0" stopIfTrue="1">
      <formula>$B$4="yes"</formula>
    </cfRule>
    <cfRule type="expression" priority="55" dxfId="0" stopIfTrue="1">
      <formula>$B$4="y"</formula>
    </cfRule>
  </conditionalFormatting>
  <conditionalFormatting sqref="I237">
    <cfRule type="expression" priority="1" dxfId="0" stopIfTrue="1">
      <formula>$G$6="no"</formula>
    </cfRule>
    <cfRule type="expression" priority="2" dxfId="0" stopIfTrue="1">
      <formula>$G$6="n"</formula>
    </cfRule>
  </conditionalFormatting>
  <printOptions/>
  <pageMargins left="0.75" right="0.5" top="0.5" bottom="0.5" header="0.5" footer="0.5"/>
  <pageSetup horizontalDpi="600" verticalDpi="600" orientation="portrait" scale="79" r:id="rId2"/>
  <rowBreaks count="5" manualBreakCount="5">
    <brk id="61" max="255" man="1"/>
    <brk id="118" max="255" man="1"/>
    <brk id="172" max="255" man="1"/>
    <brk id="187" max="255" man="1"/>
    <brk id="236" max="255" man="1"/>
  </rowBreaks>
  <drawing r:id="rId1"/>
</worksheet>
</file>

<file path=xl/worksheets/sheet3.xml><?xml version="1.0" encoding="utf-8"?>
<worksheet xmlns="http://schemas.openxmlformats.org/spreadsheetml/2006/main" xmlns:r="http://schemas.openxmlformats.org/officeDocument/2006/relationships">
  <dimension ref="A1:O120"/>
  <sheetViews>
    <sheetView view="pageBreakPreview" zoomScaleSheetLayoutView="100" workbookViewId="0" topLeftCell="A1">
      <selection activeCell="A4" sqref="A4:I4"/>
    </sheetView>
  </sheetViews>
  <sheetFormatPr defaultColWidth="9.140625" defaultRowHeight="12.75"/>
  <cols>
    <col min="1" max="1" width="4.8515625" style="0" customWidth="1"/>
    <col min="2" max="2" width="9.28125" style="0" customWidth="1"/>
    <col min="6" max="6" width="9.7109375" style="0" customWidth="1"/>
    <col min="7" max="7" width="12.7109375" style="0" customWidth="1"/>
    <col min="9" max="9" width="15.57421875" style="0" customWidth="1"/>
    <col min="10" max="10" width="2.421875" style="0" customWidth="1"/>
  </cols>
  <sheetData>
    <row r="1" spans="1:10" ht="49.5" customHeight="1">
      <c r="A1" s="515" t="s">
        <v>4</v>
      </c>
      <c r="B1" s="515"/>
      <c r="C1" s="515"/>
      <c r="D1" s="515"/>
      <c r="E1" s="515"/>
      <c r="F1" s="505"/>
      <c r="G1" s="505"/>
      <c r="H1" s="505"/>
      <c r="I1" s="505"/>
      <c r="J1" s="299"/>
    </row>
    <row r="2" spans="1:5" ht="12.75" customHeight="1">
      <c r="A2" s="534">
        <f>Report!$C$5</f>
        <v>0</v>
      </c>
      <c r="B2" s="535"/>
      <c r="C2" s="2"/>
      <c r="D2" s="2"/>
      <c r="E2" s="2"/>
    </row>
    <row r="3" spans="1:10" ht="27.75" customHeight="1">
      <c r="A3" s="507" t="s">
        <v>386</v>
      </c>
      <c r="B3" s="507"/>
      <c r="C3" s="507"/>
      <c r="D3" s="507"/>
      <c r="E3" s="507"/>
      <c r="F3" s="507"/>
      <c r="G3" s="507"/>
      <c r="H3" s="507"/>
      <c r="I3" s="507"/>
      <c r="J3" s="134"/>
    </row>
    <row r="4" spans="1:10" s="215" customFormat="1" ht="56.25" customHeight="1">
      <c r="A4" s="538" t="s">
        <v>219</v>
      </c>
      <c r="B4" s="539"/>
      <c r="C4" s="539"/>
      <c r="D4" s="539"/>
      <c r="E4" s="539"/>
      <c r="F4" s="539"/>
      <c r="G4" s="539"/>
      <c r="H4" s="539"/>
      <c r="I4" s="540"/>
      <c r="J4" s="134"/>
    </row>
    <row r="5" spans="1:10" ht="12.75" customHeight="1">
      <c r="A5" s="195" t="s">
        <v>170</v>
      </c>
      <c r="B5" s="2"/>
      <c r="C5" s="2"/>
      <c r="D5" s="2"/>
      <c r="E5" s="2"/>
      <c r="H5" s="3"/>
      <c r="I5" s="136"/>
      <c r="J5" s="136"/>
    </row>
    <row r="6" spans="1:10" ht="12.75" customHeight="1" thickBot="1">
      <c r="A6" s="117" t="s">
        <v>171</v>
      </c>
      <c r="B6" s="196"/>
      <c r="C6" s="196"/>
      <c r="D6" s="196"/>
      <c r="E6" s="196"/>
      <c r="F6" s="196"/>
      <c r="G6" s="196"/>
      <c r="H6" s="3"/>
      <c r="I6" s="136"/>
      <c r="J6" s="136"/>
    </row>
    <row r="7" spans="1:10" ht="29.25" customHeight="1" thickBot="1">
      <c r="A7" s="421" t="s">
        <v>297</v>
      </c>
      <c r="B7" s="523"/>
      <c r="C7" s="523"/>
      <c r="D7" s="523"/>
      <c r="E7" s="523"/>
      <c r="F7" s="523"/>
      <c r="G7" s="74"/>
      <c r="H7" s="167"/>
      <c r="I7" s="88"/>
      <c r="J7" s="136"/>
    </row>
    <row r="8" spans="1:10" ht="8.25" customHeight="1" hidden="1">
      <c r="A8" s="523"/>
      <c r="B8" s="523"/>
      <c r="C8" s="523"/>
      <c r="D8" s="523"/>
      <c r="E8" s="523"/>
      <c r="F8" s="523"/>
      <c r="G8" s="3"/>
      <c r="H8" s="4"/>
      <c r="I8" s="88"/>
      <c r="J8" s="136"/>
    </row>
    <row r="9" spans="1:10" ht="5.25" customHeight="1" thickBot="1">
      <c r="A9" s="430"/>
      <c r="B9" s="442"/>
      <c r="C9" s="442"/>
      <c r="D9" s="442"/>
      <c r="E9" s="442"/>
      <c r="F9" s="442"/>
      <c r="G9" s="442"/>
      <c r="I9" s="88"/>
      <c r="J9" s="136"/>
    </row>
    <row r="10" spans="1:10" ht="12.75" customHeight="1" thickBot="1">
      <c r="A10" s="522" t="s">
        <v>221</v>
      </c>
      <c r="B10" s="522"/>
      <c r="C10" s="522"/>
      <c r="D10" s="522"/>
      <c r="E10" s="522"/>
      <c r="F10" s="522"/>
      <c r="G10" s="522"/>
      <c r="H10" s="169"/>
      <c r="I10" s="94" t="s">
        <v>232</v>
      </c>
      <c r="J10" s="136"/>
    </row>
    <row r="11" spans="1:10" ht="12.75" customHeight="1" thickBot="1">
      <c r="A11" s="185" t="s">
        <v>176</v>
      </c>
      <c r="B11" s="93"/>
      <c r="C11" s="93"/>
      <c r="D11" s="93"/>
      <c r="E11" s="93"/>
      <c r="F11" s="93"/>
      <c r="G11" s="93"/>
      <c r="H11" s="171"/>
      <c r="I11" s="94" t="s">
        <v>59</v>
      </c>
      <c r="J11" s="136"/>
    </row>
    <row r="12" spans="1:10" ht="12.75" customHeight="1">
      <c r="A12" s="521" t="s">
        <v>169</v>
      </c>
      <c r="B12" s="521"/>
      <c r="C12" s="521"/>
      <c r="D12" s="521"/>
      <c r="E12" s="521"/>
      <c r="F12" s="521"/>
      <c r="G12" s="521"/>
      <c r="H12" s="178"/>
      <c r="I12" s="88"/>
      <c r="J12" s="136"/>
    </row>
    <row r="13" spans="1:10" ht="12.75" customHeight="1" thickBot="1">
      <c r="A13" s="117" t="s">
        <v>174</v>
      </c>
      <c r="B13" s="51"/>
      <c r="C13" s="51"/>
      <c r="D13" s="51"/>
      <c r="E13" s="51"/>
      <c r="F13" s="51"/>
      <c r="G13" s="51"/>
      <c r="H13" s="178"/>
      <c r="I13" s="88"/>
      <c r="J13" s="136"/>
    </row>
    <row r="14" spans="1:10" ht="12.75" customHeight="1" thickBot="1">
      <c r="A14" s="421" t="s">
        <v>298</v>
      </c>
      <c r="B14" s="523"/>
      <c r="C14" s="523"/>
      <c r="D14" s="523"/>
      <c r="E14" s="523"/>
      <c r="F14" s="523"/>
      <c r="G14" s="3"/>
      <c r="H14" s="189"/>
      <c r="I14" s="88"/>
      <c r="J14" s="136"/>
    </row>
    <row r="15" spans="1:10" ht="12.75" customHeight="1">
      <c r="A15" s="523"/>
      <c r="B15" s="523"/>
      <c r="C15" s="523"/>
      <c r="D15" s="523"/>
      <c r="E15" s="523"/>
      <c r="F15" s="523"/>
      <c r="I15" s="88"/>
      <c r="J15" s="136"/>
    </row>
    <row r="16" spans="1:10" ht="12.75" customHeight="1" thickBot="1">
      <c r="A16" s="244"/>
      <c r="B16" s="244"/>
      <c r="C16" s="244"/>
      <c r="D16" s="244"/>
      <c r="E16" s="244"/>
      <c r="F16" s="244"/>
      <c r="I16" s="88"/>
      <c r="J16" s="136"/>
    </row>
    <row r="17" spans="1:12" ht="12.75" customHeight="1" thickBot="1">
      <c r="A17" s="17" t="s">
        <v>175</v>
      </c>
      <c r="B17" s="22"/>
      <c r="C17" s="22"/>
      <c r="D17" s="22"/>
      <c r="E17" s="22"/>
      <c r="F17" s="3"/>
      <c r="G17" s="3"/>
      <c r="H17" s="169"/>
      <c r="I17" s="94" t="s">
        <v>232</v>
      </c>
      <c r="J17" s="136"/>
      <c r="L17" s="32"/>
    </row>
    <row r="18" spans="1:10" ht="13.5" customHeight="1" thickBot="1">
      <c r="A18" s="17" t="s">
        <v>158</v>
      </c>
      <c r="B18" s="3"/>
      <c r="C18" s="3"/>
      <c r="D18" s="13"/>
      <c r="E18" s="3"/>
      <c r="H18" s="171"/>
      <c r="I18" s="94" t="s">
        <v>59</v>
      </c>
      <c r="J18" s="136"/>
    </row>
    <row r="19" spans="1:9" ht="12.75" customHeight="1" thickBot="1">
      <c r="A19" s="3" t="s">
        <v>67</v>
      </c>
      <c r="B19" s="3"/>
      <c r="C19" s="3"/>
      <c r="D19" s="13"/>
      <c r="F19" s="9"/>
      <c r="G19" s="3"/>
      <c r="H19" s="172"/>
      <c r="I19" s="94" t="s">
        <v>231</v>
      </c>
    </row>
    <row r="20" spans="4:6" ht="6.75" customHeight="1">
      <c r="D20" s="13"/>
      <c r="E20" s="16"/>
      <c r="F20" s="1"/>
    </row>
    <row r="21" spans="1:9" ht="14.25" customHeight="1" thickBot="1">
      <c r="A21" s="537" t="s">
        <v>300</v>
      </c>
      <c r="B21" s="537"/>
      <c r="C21" s="537"/>
      <c r="D21" s="537"/>
      <c r="E21" s="537"/>
      <c r="F21" s="537"/>
      <c r="G21" s="537"/>
      <c r="H21" s="537"/>
      <c r="I21" s="537"/>
    </row>
    <row r="22" spans="1:9" ht="12.75" customHeight="1">
      <c r="A22" s="524" t="s">
        <v>31</v>
      </c>
      <c r="B22" s="525"/>
      <c r="C22" s="525"/>
      <c r="D22" s="525"/>
      <c r="E22" s="525"/>
      <c r="F22" s="526"/>
      <c r="G22" s="530" t="s">
        <v>111</v>
      </c>
      <c r="H22" s="531"/>
      <c r="I22" s="532"/>
    </row>
    <row r="23" spans="1:9" ht="12.75" customHeight="1" thickBot="1">
      <c r="A23" s="527"/>
      <c r="B23" s="528"/>
      <c r="C23" s="528"/>
      <c r="D23" s="528"/>
      <c r="E23" s="528"/>
      <c r="F23" s="529"/>
      <c r="G23" s="512"/>
      <c r="H23" s="513"/>
      <c r="I23" s="533"/>
    </row>
    <row r="24" spans="1:9" ht="12.75" customHeight="1" thickBot="1">
      <c r="A24" s="508" t="s">
        <v>25</v>
      </c>
      <c r="B24" s="442"/>
      <c r="C24" s="442"/>
      <c r="D24" s="442"/>
      <c r="E24" s="36"/>
      <c r="F24" s="95"/>
      <c r="G24" s="102"/>
      <c r="H24" s="3"/>
      <c r="I24" s="95"/>
    </row>
    <row r="25" spans="1:15" ht="12.75" customHeight="1" thickBot="1">
      <c r="A25" s="508" t="s">
        <v>26</v>
      </c>
      <c r="B25" s="442"/>
      <c r="C25" s="442"/>
      <c r="D25" s="442"/>
      <c r="E25" s="36"/>
      <c r="F25" s="95"/>
      <c r="G25" s="102"/>
      <c r="H25" s="3"/>
      <c r="I25" s="95"/>
      <c r="O25" s="37"/>
    </row>
    <row r="26" spans="1:9" ht="12.75" customHeight="1" thickBot="1">
      <c r="A26" s="508" t="s">
        <v>27</v>
      </c>
      <c r="B26" s="442"/>
      <c r="C26" s="442"/>
      <c r="D26" s="442"/>
      <c r="E26" s="36"/>
      <c r="F26" s="95"/>
      <c r="G26" s="102"/>
      <c r="H26" s="3"/>
      <c r="I26" s="95"/>
    </row>
    <row r="27" spans="1:9" ht="12.75" customHeight="1" thickBot="1">
      <c r="A27" s="508" t="s">
        <v>29</v>
      </c>
      <c r="B27" s="442"/>
      <c r="C27" s="442"/>
      <c r="D27" s="442"/>
      <c r="E27" s="36"/>
      <c r="F27" s="95"/>
      <c r="G27" s="102"/>
      <c r="H27" s="3"/>
      <c r="I27" s="95"/>
    </row>
    <row r="28" spans="1:9" ht="12.75" customHeight="1" thickBot="1">
      <c r="A28" s="508" t="s">
        <v>6</v>
      </c>
      <c r="B28" s="442"/>
      <c r="C28" s="442"/>
      <c r="D28" s="442"/>
      <c r="E28" s="36"/>
      <c r="F28" s="95"/>
      <c r="G28" s="102"/>
      <c r="H28" s="3"/>
      <c r="I28" s="95"/>
    </row>
    <row r="29" spans="1:9" ht="24.75" customHeight="1" thickBot="1">
      <c r="A29" s="512" t="s">
        <v>7</v>
      </c>
      <c r="B29" s="513"/>
      <c r="C29" s="513"/>
      <c r="D29" s="513"/>
      <c r="E29" s="50"/>
      <c r="F29" s="95"/>
      <c r="G29" s="103"/>
      <c r="H29" s="3"/>
      <c r="I29" s="95"/>
    </row>
    <row r="30" spans="1:9" ht="12.75" customHeight="1" thickBot="1">
      <c r="A30" s="508" t="s">
        <v>28</v>
      </c>
      <c r="B30" s="442"/>
      <c r="C30" s="442"/>
      <c r="D30" s="442"/>
      <c r="E30" s="36"/>
      <c r="F30" s="95"/>
      <c r="G30" s="102"/>
      <c r="H30" s="3"/>
      <c r="I30" s="95"/>
    </row>
    <row r="31" spans="1:9" ht="12.75" customHeight="1" thickBot="1">
      <c r="A31" s="508" t="s">
        <v>8</v>
      </c>
      <c r="B31" s="442"/>
      <c r="C31" s="442"/>
      <c r="D31" s="442"/>
      <c r="E31" s="50"/>
      <c r="F31" s="95"/>
      <c r="G31" s="103"/>
      <c r="H31" s="3"/>
      <c r="I31" s="95"/>
    </row>
    <row r="32" spans="1:9" ht="28.5" customHeight="1" thickBot="1">
      <c r="A32" s="512" t="s">
        <v>9</v>
      </c>
      <c r="B32" s="513"/>
      <c r="C32" s="513"/>
      <c r="D32" s="513"/>
      <c r="E32" s="50"/>
      <c r="F32" s="95"/>
      <c r="G32" s="103"/>
      <c r="H32" s="3"/>
      <c r="I32" s="95"/>
    </row>
    <row r="33" spans="1:9" ht="12.75" customHeight="1" thickBot="1">
      <c r="A33" s="508" t="s">
        <v>30</v>
      </c>
      <c r="B33" s="442"/>
      <c r="C33" s="442"/>
      <c r="D33" s="442"/>
      <c r="E33" s="83"/>
      <c r="F33" s="95"/>
      <c r="G33" s="104"/>
      <c r="H33" s="9"/>
      <c r="I33" s="95"/>
    </row>
    <row r="34" spans="1:9" ht="12" customHeight="1" thickBot="1">
      <c r="A34" s="96"/>
      <c r="B34" s="97" t="s">
        <v>33</v>
      </c>
      <c r="C34" s="97" t="s">
        <v>34</v>
      </c>
      <c r="D34" s="98"/>
      <c r="E34" s="107">
        <f>SUM(E24:E33)</f>
        <v>0</v>
      </c>
      <c r="F34" s="105" t="s">
        <v>17</v>
      </c>
      <c r="G34" s="107">
        <f>SUM(G24:G33)</f>
        <v>0</v>
      </c>
      <c r="H34" s="517" t="s">
        <v>10</v>
      </c>
      <c r="I34" s="518"/>
    </row>
    <row r="35" spans="1:9" ht="12.75" customHeight="1" thickBot="1">
      <c r="A35" s="3"/>
      <c r="B35" s="9"/>
      <c r="C35" s="9"/>
      <c r="D35" s="3"/>
      <c r="E35" s="108"/>
      <c r="F35" s="106"/>
      <c r="G35" s="108"/>
      <c r="H35" s="90"/>
      <c r="I35" s="90"/>
    </row>
    <row r="36" spans="1:9" ht="12.75" customHeight="1" thickBot="1">
      <c r="A36" s="316" t="s">
        <v>303</v>
      </c>
      <c r="B36" s="9"/>
      <c r="C36" s="9"/>
      <c r="D36" s="3"/>
      <c r="E36" s="108"/>
      <c r="F36" s="106"/>
      <c r="G36" s="108"/>
      <c r="H36" s="90"/>
      <c r="I36" s="306"/>
    </row>
    <row r="37" spans="1:9" ht="6" customHeight="1">
      <c r="A37" s="3"/>
      <c r="B37" s="9"/>
      <c r="C37" s="9"/>
      <c r="D37" s="3"/>
      <c r="E37" s="108"/>
      <c r="F37" s="106"/>
      <c r="G37" s="108"/>
      <c r="H37" s="90"/>
      <c r="I37" s="90"/>
    </row>
    <row r="38" spans="1:9" ht="14.25" thickBot="1">
      <c r="A38" s="537" t="s">
        <v>160</v>
      </c>
      <c r="B38" s="537"/>
      <c r="C38" s="537"/>
      <c r="D38" s="537"/>
      <c r="E38" s="537"/>
      <c r="F38" s="537"/>
      <c r="G38" s="537"/>
      <c r="H38" s="537"/>
      <c r="I38" s="537"/>
    </row>
    <row r="39" spans="1:9" ht="12.75" thickBot="1">
      <c r="A39" s="3" t="s">
        <v>62</v>
      </c>
      <c r="B39" s="3"/>
      <c r="C39" s="3"/>
      <c r="D39" s="3"/>
      <c r="E39" s="3"/>
      <c r="H39" s="36"/>
      <c r="I39" s="3"/>
    </row>
    <row r="40" spans="1:9" ht="12.75" thickBot="1">
      <c r="A40" s="3" t="s">
        <v>73</v>
      </c>
      <c r="B40" s="3"/>
      <c r="C40" s="3"/>
      <c r="D40" s="3"/>
      <c r="E40" s="3"/>
      <c r="H40" s="36"/>
      <c r="I40" s="3"/>
    </row>
    <row r="41" spans="1:11" ht="12.75" thickBot="1">
      <c r="A41" s="3" t="s">
        <v>74</v>
      </c>
      <c r="B41" s="3"/>
      <c r="C41" s="3"/>
      <c r="D41" s="3"/>
      <c r="E41" s="3"/>
      <c r="H41" s="36"/>
      <c r="I41" s="3"/>
      <c r="K41" s="3"/>
    </row>
    <row r="42" spans="1:11" ht="12.75" thickBot="1">
      <c r="A42" s="3" t="s">
        <v>61</v>
      </c>
      <c r="B42" s="3"/>
      <c r="C42" s="3"/>
      <c r="D42" s="3"/>
      <c r="E42" s="3"/>
      <c r="H42" s="83"/>
      <c r="I42" s="110" t="s">
        <v>63</v>
      </c>
      <c r="K42" s="3"/>
    </row>
    <row r="43" spans="1:11" ht="13.5" thickBot="1">
      <c r="A43" s="3"/>
      <c r="B43" s="3"/>
      <c r="C43" s="3"/>
      <c r="D43" s="3"/>
      <c r="G43" s="9" t="s">
        <v>24</v>
      </c>
      <c r="H43" s="109">
        <f>SUM(H39:H42)</f>
        <v>0</v>
      </c>
      <c r="I43" s="30" t="s">
        <v>75</v>
      </c>
      <c r="K43" s="3"/>
    </row>
    <row r="44" spans="1:10" ht="51" customHeight="1">
      <c r="A44" s="515" t="s">
        <v>4</v>
      </c>
      <c r="B44" s="515"/>
      <c r="C44" s="515"/>
      <c r="D44" s="515"/>
      <c r="E44" s="515"/>
      <c r="F44" s="505"/>
      <c r="G44" s="505"/>
      <c r="H44" s="505"/>
      <c r="I44" s="505"/>
      <c r="J44" s="299"/>
    </row>
    <row r="45" spans="1:11" ht="16.5" customHeight="1">
      <c r="A45" s="113" t="s">
        <v>206</v>
      </c>
      <c r="B45" s="3"/>
      <c r="C45" s="3"/>
      <c r="D45" s="3"/>
      <c r="E45" s="3"/>
      <c r="F45" s="3"/>
      <c r="G45" s="3"/>
      <c r="H45" s="3"/>
      <c r="I45" s="3"/>
      <c r="K45" s="3"/>
    </row>
    <row r="46" spans="1:11" ht="12.75" customHeight="1" thickBot="1">
      <c r="A46" s="400" t="s">
        <v>243</v>
      </c>
      <c r="B46" s="536"/>
      <c r="C46" s="536"/>
      <c r="D46" s="536"/>
      <c r="E46" s="536"/>
      <c r="F46" s="536"/>
      <c r="G46" s="3"/>
      <c r="H46" s="3"/>
      <c r="I46" s="3"/>
      <c r="K46" s="3"/>
    </row>
    <row r="47" spans="1:11" ht="12.75" customHeight="1" thickBot="1">
      <c r="A47" s="536"/>
      <c r="B47" s="536"/>
      <c r="C47" s="536"/>
      <c r="D47" s="536"/>
      <c r="E47" s="536"/>
      <c r="F47" s="536"/>
      <c r="G47" s="111">
        <f>E34</f>
        <v>0</v>
      </c>
      <c r="H47" s="3" t="s">
        <v>17</v>
      </c>
      <c r="I47" s="3"/>
      <c r="K47" s="3"/>
    </row>
    <row r="48" spans="1:11" ht="15" customHeight="1" thickBot="1">
      <c r="A48" s="536"/>
      <c r="B48" s="536"/>
      <c r="C48" s="536"/>
      <c r="D48" s="536"/>
      <c r="E48" s="536"/>
      <c r="F48" s="536"/>
      <c r="G48" s="111">
        <f>H43</f>
        <v>0</v>
      </c>
      <c r="H48" s="4" t="s">
        <v>75</v>
      </c>
      <c r="I48" s="3"/>
      <c r="K48" s="3"/>
    </row>
    <row r="49" spans="1:11" ht="12.75" customHeight="1">
      <c r="A49" s="112"/>
      <c r="B49" s="112"/>
      <c r="C49" s="112"/>
      <c r="D49" s="112"/>
      <c r="E49" s="3"/>
      <c r="F49" s="3"/>
      <c r="G49" s="3"/>
      <c r="H49" s="3"/>
      <c r="I49" s="3"/>
      <c r="K49" s="3"/>
    </row>
    <row r="50" ht="12.75" customHeight="1"/>
    <row r="51" spans="1:9" ht="18">
      <c r="A51" s="292" t="s">
        <v>268</v>
      </c>
      <c r="B51" s="292"/>
      <c r="C51" s="292"/>
      <c r="D51" s="292"/>
      <c r="E51" s="292"/>
      <c r="F51" s="292"/>
      <c r="G51" s="292"/>
      <c r="H51" s="292"/>
      <c r="I51" s="293"/>
    </row>
    <row r="52" spans="2:8" ht="12.75">
      <c r="B52" s="1" t="s">
        <v>252</v>
      </c>
      <c r="H52" s="3"/>
    </row>
    <row r="53" spans="2:8" ht="12">
      <c r="B53" s="5"/>
      <c r="H53" s="3"/>
    </row>
    <row r="54" spans="2:9" ht="12">
      <c r="B54" s="509" t="s">
        <v>208</v>
      </c>
      <c r="C54" s="509"/>
      <c r="D54" s="509"/>
      <c r="E54" s="509"/>
      <c r="H54" s="3"/>
      <c r="I54" s="3"/>
    </row>
    <row r="55" spans="2:9" ht="13.5" thickBot="1">
      <c r="B55" s="5" t="s">
        <v>266</v>
      </c>
      <c r="H55" s="3"/>
      <c r="I55" s="3"/>
    </row>
    <row r="56" spans="2:9" ht="12.75" thickBot="1">
      <c r="B56" s="5"/>
      <c r="H56" s="278"/>
      <c r="I56" s="279" t="s">
        <v>240</v>
      </c>
    </row>
    <row r="57" spans="1:8" ht="12.75" thickBot="1">
      <c r="A57" s="279" t="s">
        <v>253</v>
      </c>
      <c r="B57" s="280"/>
      <c r="C57" s="280"/>
      <c r="D57" s="280"/>
      <c r="E57" s="280"/>
      <c r="F57" s="280"/>
      <c r="G57" s="281"/>
      <c r="H57" s="280"/>
    </row>
    <row r="58" spans="1:8" ht="13.5" thickBot="1">
      <c r="A58" s="282" t="s">
        <v>239</v>
      </c>
      <c r="B58" s="282"/>
      <c r="C58" s="282"/>
      <c r="D58" s="282"/>
      <c r="E58" s="282"/>
      <c r="F58" s="282"/>
      <c r="G58" s="283"/>
      <c r="H58" s="278"/>
    </row>
    <row r="59" spans="1:8" ht="12.75" thickBot="1">
      <c r="A59" s="279" t="s">
        <v>238</v>
      </c>
      <c r="B59" s="280"/>
      <c r="C59" s="280"/>
      <c r="D59" s="280"/>
      <c r="E59" s="280"/>
      <c r="F59" s="280"/>
      <c r="G59" s="281"/>
      <c r="H59" s="278"/>
    </row>
    <row r="60" spans="1:9" ht="12.75" thickBot="1">
      <c r="A60" s="279"/>
      <c r="B60" s="280"/>
      <c r="C60" s="280"/>
      <c r="D60" s="280"/>
      <c r="E60" s="280"/>
      <c r="F60" s="280"/>
      <c r="G60" s="284" t="s">
        <v>254</v>
      </c>
      <c r="H60" s="285">
        <f>SUM(H58:H59)</f>
        <v>0</v>
      </c>
      <c r="I60" t="s">
        <v>255</v>
      </c>
    </row>
    <row r="61" spans="2:8" ht="12">
      <c r="B61" s="5"/>
      <c r="H61" s="3"/>
    </row>
    <row r="62" spans="2:8" ht="12.75">
      <c r="B62" s="282" t="s">
        <v>256</v>
      </c>
      <c r="C62" s="279"/>
      <c r="H62" s="3"/>
    </row>
    <row r="63" spans="2:8" ht="12.75" thickBot="1">
      <c r="B63" s="5"/>
      <c r="H63" s="3"/>
    </row>
    <row r="64" spans="2:9" ht="12.75" thickBot="1">
      <c r="B64" t="s">
        <v>257</v>
      </c>
      <c r="C64" s="279"/>
      <c r="D64" s="279"/>
      <c r="E64" s="280"/>
      <c r="F64" s="280"/>
      <c r="G64" s="280"/>
      <c r="H64" s="278"/>
      <c r="I64" s="5" t="s">
        <v>241</v>
      </c>
    </row>
    <row r="65" spans="2:8" ht="12">
      <c r="B65" s="5"/>
      <c r="H65" s="3"/>
    </row>
    <row r="66" spans="2:8" ht="12.75">
      <c r="B66" s="282" t="s">
        <v>258</v>
      </c>
      <c r="C66" s="279"/>
      <c r="H66" s="3"/>
    </row>
    <row r="67" spans="2:8" ht="12.75" thickBot="1">
      <c r="B67" s="5"/>
      <c r="H67" s="3"/>
    </row>
    <row r="68" spans="2:8" ht="13.5" thickBot="1">
      <c r="B68" s="1" t="s">
        <v>259</v>
      </c>
      <c r="C68" s="1"/>
      <c r="D68" s="286"/>
      <c r="E68" s="282"/>
      <c r="F68" s="282"/>
      <c r="G68" s="280"/>
      <c r="H68" s="278"/>
    </row>
    <row r="69" spans="2:8" ht="12.75" thickBot="1">
      <c r="B69" s="287" t="s">
        <v>264</v>
      </c>
      <c r="C69" s="288"/>
      <c r="D69" s="287"/>
      <c r="E69" s="287"/>
      <c r="F69" s="287"/>
      <c r="G69" s="287"/>
      <c r="H69" s="278"/>
    </row>
    <row r="70" spans="2:9" ht="12.75" thickBot="1">
      <c r="B70" s="308" t="s">
        <v>291</v>
      </c>
      <c r="G70" s="5" t="s">
        <v>254</v>
      </c>
      <c r="H70" s="285">
        <f>SUM(H68:H69)</f>
        <v>0</v>
      </c>
      <c r="I70" s="5" t="s">
        <v>260</v>
      </c>
    </row>
    <row r="71" spans="7:9" ht="12.75" thickBot="1">
      <c r="G71" s="5"/>
      <c r="H71" s="281"/>
      <c r="I71" s="5"/>
    </row>
    <row r="72" spans="2:9" ht="15" thickBot="1">
      <c r="B72" s="289" t="s">
        <v>261</v>
      </c>
      <c r="D72" s="478" t="s">
        <v>262</v>
      </c>
      <c r="E72" s="478"/>
      <c r="F72" s="478"/>
      <c r="G72" s="511"/>
      <c r="H72" s="285">
        <f>SUM(H56+H64+H70)</f>
        <v>0</v>
      </c>
      <c r="I72" s="5" t="s">
        <v>265</v>
      </c>
    </row>
    <row r="73" spans="1:4" ht="12">
      <c r="A73" s="5" t="s">
        <v>90</v>
      </c>
      <c r="D73" t="s">
        <v>263</v>
      </c>
    </row>
    <row r="74" ht="12">
      <c r="A74" s="5"/>
    </row>
    <row r="75" spans="1:9" ht="15">
      <c r="A75" s="520" t="s">
        <v>275</v>
      </c>
      <c r="B75" s="520"/>
      <c r="C75" s="520"/>
      <c r="D75" s="520"/>
      <c r="E75" s="520"/>
      <c r="F75" s="520"/>
      <c r="G75" s="520"/>
      <c r="H75" s="520"/>
      <c r="I75" s="520"/>
    </row>
    <row r="76" spans="1:9" ht="12.75" thickBot="1">
      <c r="A76" s="3"/>
      <c r="B76" s="3"/>
      <c r="C76" s="3"/>
      <c r="D76" s="3"/>
      <c r="E76" s="3"/>
      <c r="F76" s="3"/>
      <c r="G76" s="3"/>
      <c r="H76" s="3"/>
      <c r="I76" s="3"/>
    </row>
    <row r="77" spans="1:9" ht="12.75" thickBot="1">
      <c r="A77" s="3" t="s">
        <v>32</v>
      </c>
      <c r="B77" s="3"/>
      <c r="C77" s="3"/>
      <c r="D77" s="4"/>
      <c r="E77" s="4"/>
      <c r="F77" s="53"/>
      <c r="G77" s="3"/>
      <c r="H77" s="73"/>
      <c r="I77" s="3"/>
    </row>
    <row r="78" spans="1:9" ht="12.75" thickBot="1">
      <c r="A78" s="3"/>
      <c r="B78" s="3"/>
      <c r="C78" s="3"/>
      <c r="D78" s="4"/>
      <c r="E78" s="4"/>
      <c r="F78" s="53"/>
      <c r="G78" s="3"/>
      <c r="H78" s="3"/>
      <c r="I78" s="3"/>
    </row>
    <row r="79" spans="1:9" ht="12.75" thickBot="1">
      <c r="A79" s="17" t="s">
        <v>217</v>
      </c>
      <c r="B79" s="3"/>
      <c r="C79" s="3"/>
      <c r="D79" s="53"/>
      <c r="E79" s="4"/>
      <c r="F79" s="4"/>
      <c r="G79" s="3"/>
      <c r="H79" s="73"/>
      <c r="I79" s="3"/>
    </row>
    <row r="80" spans="1:9" ht="12">
      <c r="A80" s="519" t="s">
        <v>276</v>
      </c>
      <c r="B80" s="478"/>
      <c r="C80" s="478"/>
      <c r="D80" s="478"/>
      <c r="E80" s="478"/>
      <c r="F80" s="478"/>
      <c r="G80" s="478"/>
      <c r="H80" s="3"/>
      <c r="I80" s="3"/>
    </row>
    <row r="81" ht="12" customHeight="1">
      <c r="A81" s="3"/>
    </row>
    <row r="82" spans="1:9" ht="0" customHeight="1" hidden="1">
      <c r="A82" s="186"/>
      <c r="C82" s="289" t="s">
        <v>261</v>
      </c>
      <c r="E82" s="478" t="s">
        <v>262</v>
      </c>
      <c r="F82" s="478"/>
      <c r="G82" s="478"/>
      <c r="H82" s="510"/>
      <c r="I82" s="285" t="e">
        <f>SUM(L56+I64+H70)</f>
        <v>#VALUE!</v>
      </c>
    </row>
    <row r="83" spans="1:5" ht="0" customHeight="1" hidden="1">
      <c r="A83" s="186"/>
      <c r="E83" t="s">
        <v>263</v>
      </c>
    </row>
    <row r="84" spans="1:10" ht="42.75" customHeight="1">
      <c r="A84" s="515" t="s">
        <v>4</v>
      </c>
      <c r="B84" s="515"/>
      <c r="C84" s="515"/>
      <c r="D84" s="515"/>
      <c r="E84" s="515"/>
      <c r="F84" s="506"/>
      <c r="G84" s="506"/>
      <c r="H84" s="506"/>
      <c r="I84" s="506"/>
      <c r="J84" s="300"/>
    </row>
    <row r="85" spans="1:9" ht="13.5" customHeight="1">
      <c r="A85" s="147" t="s">
        <v>197</v>
      </c>
      <c r="B85" s="147"/>
      <c r="C85" s="147"/>
      <c r="D85" s="147"/>
      <c r="E85" s="147"/>
      <c r="F85" s="147"/>
      <c r="G85" s="218"/>
      <c r="H85" s="218"/>
      <c r="I85" s="147"/>
    </row>
    <row r="86" spans="1:9" ht="21" customHeight="1">
      <c r="A86" s="218" t="s">
        <v>205</v>
      </c>
      <c r="B86" s="218"/>
      <c r="C86" s="218"/>
      <c r="D86" s="218"/>
      <c r="E86" s="218"/>
      <c r="F86" s="218"/>
      <c r="G86" s="219"/>
      <c r="H86" s="219"/>
      <c r="I86" s="218"/>
    </row>
    <row r="87" spans="1:2" ht="13.5" customHeight="1" thickBot="1">
      <c r="A87" s="516" t="s">
        <v>191</v>
      </c>
      <c r="B87" s="478"/>
    </row>
    <row r="88" spans="1:9" ht="13.5" customHeight="1" thickBot="1">
      <c r="A88" s="514" t="s">
        <v>192</v>
      </c>
      <c r="B88" s="514"/>
      <c r="C88" s="311"/>
      <c r="D88" s="226"/>
      <c r="E88" s="227"/>
      <c r="F88" s="222" t="s">
        <v>195</v>
      </c>
      <c r="G88" s="220"/>
      <c r="H88" s="313"/>
      <c r="I88" s="223"/>
    </row>
    <row r="89" spans="1:10" ht="13.5" customHeight="1" thickBot="1">
      <c r="A89" s="470" t="s">
        <v>193</v>
      </c>
      <c r="B89" s="470"/>
      <c r="C89" s="312"/>
      <c r="D89" s="224"/>
      <c r="E89" s="225"/>
      <c r="F89" s="5" t="s">
        <v>196</v>
      </c>
      <c r="G89" s="221"/>
      <c r="H89" s="314"/>
      <c r="J89" s="114"/>
    </row>
    <row r="90" spans="1:10" ht="12.75" thickBot="1">
      <c r="A90" s="470" t="s">
        <v>194</v>
      </c>
      <c r="B90" s="470"/>
      <c r="C90" s="502"/>
      <c r="D90" s="503"/>
      <c r="E90" s="504"/>
      <c r="F90" s="5" t="s">
        <v>90</v>
      </c>
      <c r="G90" s="206"/>
      <c r="H90" s="210"/>
      <c r="J90" s="52"/>
    </row>
    <row r="91" spans="7:10" ht="12">
      <c r="G91" s="206"/>
      <c r="H91" s="52"/>
      <c r="J91" s="210"/>
    </row>
    <row r="92" spans="1:8" ht="13.5" thickBot="1">
      <c r="A92" s="1" t="s">
        <v>198</v>
      </c>
      <c r="G92" s="206"/>
      <c r="H92" s="52"/>
    </row>
    <row r="93" spans="1:8" ht="12.75" thickBot="1">
      <c r="A93" s="470" t="s">
        <v>192</v>
      </c>
      <c r="B93" s="470"/>
      <c r="C93" s="502"/>
      <c r="D93" s="503"/>
      <c r="E93" s="504"/>
      <c r="F93" s="5" t="s">
        <v>195</v>
      </c>
      <c r="G93" s="149"/>
      <c r="H93" s="315"/>
    </row>
    <row r="94" spans="1:8" ht="12.75" thickBot="1">
      <c r="A94" s="470" t="s">
        <v>193</v>
      </c>
      <c r="B94" s="470"/>
      <c r="C94" s="502"/>
      <c r="D94" s="503"/>
      <c r="E94" s="504"/>
      <c r="F94" s="5" t="s">
        <v>196</v>
      </c>
      <c r="G94" s="149"/>
      <c r="H94" s="315"/>
    </row>
    <row r="95" spans="1:8" ht="12.75" thickBot="1">
      <c r="A95" s="470" t="s">
        <v>194</v>
      </c>
      <c r="B95" s="470"/>
      <c r="C95" s="502"/>
      <c r="D95" s="503"/>
      <c r="E95" s="504"/>
      <c r="F95" s="5" t="s">
        <v>90</v>
      </c>
      <c r="G95" s="206"/>
      <c r="H95" s="52"/>
    </row>
    <row r="96" spans="3:8" ht="6" customHeight="1">
      <c r="C96" s="206"/>
      <c r="D96" s="206"/>
      <c r="E96" s="206"/>
      <c r="G96" s="206"/>
      <c r="H96" s="52"/>
    </row>
    <row r="97" spans="1:8" ht="13.5" thickBot="1">
      <c r="A97" s="1" t="s">
        <v>199</v>
      </c>
      <c r="C97" s="206"/>
      <c r="D97" s="206"/>
      <c r="E97" s="206"/>
      <c r="G97" s="206"/>
      <c r="H97" s="52"/>
    </row>
    <row r="98" spans="1:8" ht="12.75" thickBot="1">
      <c r="A98" s="470" t="s">
        <v>192</v>
      </c>
      <c r="B98" s="470"/>
      <c r="C98" s="502"/>
      <c r="D98" s="503"/>
      <c r="E98" s="504"/>
      <c r="F98" s="5" t="s">
        <v>195</v>
      </c>
      <c r="G98" s="149"/>
      <c r="H98" s="315"/>
    </row>
    <row r="99" spans="1:8" ht="12.75" thickBot="1">
      <c r="A99" s="470" t="s">
        <v>193</v>
      </c>
      <c r="B99" s="470"/>
      <c r="C99" s="502"/>
      <c r="D99" s="503"/>
      <c r="E99" s="504"/>
      <c r="F99" s="5" t="s">
        <v>196</v>
      </c>
      <c r="G99" s="149"/>
      <c r="H99" s="315"/>
    </row>
    <row r="100" spans="1:8" ht="12.75" thickBot="1">
      <c r="A100" s="470" t="s">
        <v>194</v>
      </c>
      <c r="B100" s="470"/>
      <c r="C100" s="502"/>
      <c r="D100" s="503"/>
      <c r="E100" s="504"/>
      <c r="F100" s="5" t="s">
        <v>90</v>
      </c>
      <c r="G100" s="206"/>
      <c r="H100" s="52"/>
    </row>
    <row r="101" spans="3:8" ht="6.75" customHeight="1">
      <c r="C101" s="206"/>
      <c r="D101" s="206"/>
      <c r="E101" s="206"/>
      <c r="G101" s="206"/>
      <c r="H101" s="52"/>
    </row>
    <row r="102" spans="1:8" ht="13.5" thickBot="1">
      <c r="A102" s="1" t="s">
        <v>200</v>
      </c>
      <c r="C102" s="206"/>
      <c r="D102" s="206"/>
      <c r="E102" s="206"/>
      <c r="G102" s="206"/>
      <c r="H102" s="52"/>
    </row>
    <row r="103" spans="1:8" ht="12.75" thickBot="1">
      <c r="A103" s="470" t="s">
        <v>192</v>
      </c>
      <c r="B103" s="470"/>
      <c r="C103" s="502"/>
      <c r="D103" s="503"/>
      <c r="E103" s="504"/>
      <c r="F103" s="5" t="s">
        <v>195</v>
      </c>
      <c r="G103" s="149"/>
      <c r="H103" s="315"/>
    </row>
    <row r="104" spans="1:8" ht="12.75" thickBot="1">
      <c r="A104" s="470" t="s">
        <v>193</v>
      </c>
      <c r="B104" s="470"/>
      <c r="C104" s="502"/>
      <c r="D104" s="503"/>
      <c r="E104" s="504"/>
      <c r="F104" s="5" t="s">
        <v>196</v>
      </c>
      <c r="G104" s="149"/>
      <c r="H104" s="315"/>
    </row>
    <row r="105" spans="1:8" ht="12.75" thickBot="1">
      <c r="A105" s="470" t="s">
        <v>194</v>
      </c>
      <c r="B105" s="470"/>
      <c r="C105" s="502"/>
      <c r="D105" s="503"/>
      <c r="E105" s="504"/>
      <c r="F105" s="5" t="s">
        <v>90</v>
      </c>
      <c r="G105" s="206"/>
      <c r="H105" s="52"/>
    </row>
    <row r="106" spans="3:8" ht="4.5" customHeight="1">
      <c r="C106" s="206"/>
      <c r="D106" s="206"/>
      <c r="E106" s="206"/>
      <c r="G106" s="206"/>
      <c r="H106" s="52"/>
    </row>
    <row r="107" spans="1:8" ht="13.5" thickBot="1">
      <c r="A107" s="1" t="s">
        <v>201</v>
      </c>
      <c r="C107" s="206"/>
      <c r="D107" s="206"/>
      <c r="E107" s="206"/>
      <c r="G107" s="206"/>
      <c r="H107" s="52"/>
    </row>
    <row r="108" spans="1:8" ht="12.75" thickBot="1">
      <c r="A108" s="470" t="s">
        <v>192</v>
      </c>
      <c r="B108" s="470"/>
      <c r="C108" s="502"/>
      <c r="D108" s="503"/>
      <c r="E108" s="504"/>
      <c r="F108" s="5" t="s">
        <v>195</v>
      </c>
      <c r="G108" s="149"/>
      <c r="H108" s="315"/>
    </row>
    <row r="109" spans="1:8" ht="12.75" thickBot="1">
      <c r="A109" s="470" t="s">
        <v>193</v>
      </c>
      <c r="B109" s="470"/>
      <c r="C109" s="502"/>
      <c r="D109" s="503"/>
      <c r="E109" s="504"/>
      <c r="F109" s="5" t="s">
        <v>196</v>
      </c>
      <c r="G109" s="149"/>
      <c r="H109" s="315"/>
    </row>
    <row r="110" spans="1:8" ht="12.75" thickBot="1">
      <c r="A110" s="470" t="s">
        <v>194</v>
      </c>
      <c r="B110" s="470"/>
      <c r="C110" s="502"/>
      <c r="D110" s="503"/>
      <c r="E110" s="504"/>
      <c r="F110" s="5" t="s">
        <v>90</v>
      </c>
      <c r="G110" s="206"/>
      <c r="H110" s="52"/>
    </row>
    <row r="111" spans="3:8" ht="12">
      <c r="C111" s="206"/>
      <c r="D111" s="206"/>
      <c r="E111" s="206"/>
      <c r="G111" s="206"/>
      <c r="H111" s="52"/>
    </row>
    <row r="112" spans="1:8" ht="13.5" thickBot="1">
      <c r="A112" s="1" t="s">
        <v>202</v>
      </c>
      <c r="C112" s="206"/>
      <c r="D112" s="206"/>
      <c r="E112" s="206"/>
      <c r="G112" s="206"/>
      <c r="H112" s="52"/>
    </row>
    <row r="113" spans="1:8" ht="12.75" thickBot="1">
      <c r="A113" s="470" t="s">
        <v>192</v>
      </c>
      <c r="B113" s="470"/>
      <c r="C113" s="502"/>
      <c r="D113" s="503"/>
      <c r="E113" s="504"/>
      <c r="F113" s="5" t="s">
        <v>195</v>
      </c>
      <c r="G113" s="149"/>
      <c r="H113" s="315"/>
    </row>
    <row r="114" spans="1:8" ht="12.75" thickBot="1">
      <c r="A114" s="470" t="s">
        <v>193</v>
      </c>
      <c r="B114" s="470"/>
      <c r="C114" s="502"/>
      <c r="D114" s="503"/>
      <c r="E114" s="504"/>
      <c r="F114" s="5" t="s">
        <v>196</v>
      </c>
      <c r="G114" s="149"/>
      <c r="H114" s="315"/>
    </row>
    <row r="115" spans="1:8" ht="12.75" thickBot="1">
      <c r="A115" s="470" t="s">
        <v>194</v>
      </c>
      <c r="B115" s="470"/>
      <c r="C115" s="502"/>
      <c r="D115" s="503"/>
      <c r="E115" s="504"/>
      <c r="F115" s="5" t="s">
        <v>90</v>
      </c>
      <c r="G115" s="206"/>
      <c r="H115" s="52"/>
    </row>
    <row r="116" spans="3:8" ht="6.75" customHeight="1">
      <c r="C116" s="206"/>
      <c r="D116" s="206"/>
      <c r="E116" s="206"/>
      <c r="G116" s="206"/>
      <c r="H116" s="52"/>
    </row>
    <row r="117" spans="1:8" ht="13.5" thickBot="1">
      <c r="A117" s="1" t="s">
        <v>204</v>
      </c>
      <c r="C117" s="206"/>
      <c r="D117" s="206"/>
      <c r="E117" s="206"/>
      <c r="G117" s="206"/>
      <c r="H117" s="52"/>
    </row>
    <row r="118" spans="1:8" ht="12.75" thickBot="1">
      <c r="A118" s="470" t="s">
        <v>192</v>
      </c>
      <c r="B118" s="470"/>
      <c r="C118" s="502"/>
      <c r="D118" s="503"/>
      <c r="E118" s="504"/>
      <c r="F118" s="5" t="s">
        <v>195</v>
      </c>
      <c r="G118" s="149"/>
      <c r="H118" s="315"/>
    </row>
    <row r="119" spans="1:8" ht="12.75" thickBot="1">
      <c r="A119" s="470" t="s">
        <v>193</v>
      </c>
      <c r="B119" s="470"/>
      <c r="C119" s="502"/>
      <c r="D119" s="503"/>
      <c r="E119" s="504"/>
      <c r="F119" s="5" t="s">
        <v>196</v>
      </c>
      <c r="G119" s="149"/>
      <c r="H119" s="315"/>
    </row>
    <row r="120" spans="1:6" ht="12.75" thickBot="1">
      <c r="A120" s="470" t="s">
        <v>194</v>
      </c>
      <c r="B120" s="470"/>
      <c r="C120" s="502"/>
      <c r="D120" s="503"/>
      <c r="E120" s="504"/>
      <c r="F120" s="5" t="s">
        <v>90</v>
      </c>
    </row>
    <row r="121" ht="6" customHeight="1"/>
  </sheetData>
  <sheetProtection formatCells="0" formatColumns="0" formatRows="0" selectLockedCells="1"/>
  <mergeCells count="76">
    <mergeCell ref="A7:F8"/>
    <mergeCell ref="A28:D28"/>
    <mergeCell ref="A2:B2"/>
    <mergeCell ref="A1:E1"/>
    <mergeCell ref="A46:F48"/>
    <mergeCell ref="A38:I38"/>
    <mergeCell ref="A32:D32"/>
    <mergeCell ref="A33:D33"/>
    <mergeCell ref="A4:I4"/>
    <mergeCell ref="A21:I21"/>
    <mergeCell ref="A26:D26"/>
    <mergeCell ref="A9:G9"/>
    <mergeCell ref="A27:D27"/>
    <mergeCell ref="A12:G12"/>
    <mergeCell ref="A10:G10"/>
    <mergeCell ref="A24:D24"/>
    <mergeCell ref="A14:F15"/>
    <mergeCell ref="A22:F23"/>
    <mergeCell ref="G22:I23"/>
    <mergeCell ref="A25:D25"/>
    <mergeCell ref="A84:E84"/>
    <mergeCell ref="A87:B87"/>
    <mergeCell ref="H34:I34"/>
    <mergeCell ref="A31:D31"/>
    <mergeCell ref="A80:G80"/>
    <mergeCell ref="A75:I75"/>
    <mergeCell ref="A30:D30"/>
    <mergeCell ref="B54:E54"/>
    <mergeCell ref="E82:H82"/>
    <mergeCell ref="D72:G72"/>
    <mergeCell ref="A29:D29"/>
    <mergeCell ref="A90:B90"/>
    <mergeCell ref="A89:B89"/>
    <mergeCell ref="C90:E90"/>
    <mergeCell ref="A88:B88"/>
    <mergeCell ref="A44:E44"/>
    <mergeCell ref="C93:E93"/>
    <mergeCell ref="A103:B103"/>
    <mergeCell ref="C103:E103"/>
    <mergeCell ref="A104:B104"/>
    <mergeCell ref="C104:E104"/>
    <mergeCell ref="A105:B105"/>
    <mergeCell ref="A99:B99"/>
    <mergeCell ref="C99:E99"/>
    <mergeCell ref="A94:B94"/>
    <mergeCell ref="C94:E94"/>
    <mergeCell ref="C119:E119"/>
    <mergeCell ref="A115:B115"/>
    <mergeCell ref="C115:E115"/>
    <mergeCell ref="A114:B114"/>
    <mergeCell ref="A93:B93"/>
    <mergeCell ref="A95:B95"/>
    <mergeCell ref="C95:E95"/>
    <mergeCell ref="A98:B98"/>
    <mergeCell ref="C98:E98"/>
    <mergeCell ref="C109:E109"/>
    <mergeCell ref="A109:B109"/>
    <mergeCell ref="A3:I3"/>
    <mergeCell ref="A110:B110"/>
    <mergeCell ref="C110:E110"/>
    <mergeCell ref="A120:B120"/>
    <mergeCell ref="C120:E120"/>
    <mergeCell ref="A118:B118"/>
    <mergeCell ref="C118:E118"/>
    <mergeCell ref="A119:B119"/>
    <mergeCell ref="C114:E114"/>
    <mergeCell ref="A113:B113"/>
    <mergeCell ref="A100:B100"/>
    <mergeCell ref="C100:E100"/>
    <mergeCell ref="F1:I1"/>
    <mergeCell ref="F44:I44"/>
    <mergeCell ref="F84:I84"/>
    <mergeCell ref="C113:E113"/>
    <mergeCell ref="C105:E105"/>
    <mergeCell ref="A108:B108"/>
    <mergeCell ref="C108:E108"/>
  </mergeCells>
  <conditionalFormatting sqref="H39:H42 E30 E24:E28 G30 G24:G28 H7 H17:H19 H10:H14 D79 E33 G33">
    <cfRule type="expression" priority="17" dxfId="0" stopIfTrue="1">
      <formula>'Owner Housing Rehab'!#REF!="yes"</formula>
    </cfRule>
    <cfRule type="expression" priority="18" dxfId="0" stopIfTrue="1">
      <formula>'Owner Housing Rehab'!#REF!="y"</formula>
    </cfRule>
  </conditionalFormatting>
  <conditionalFormatting sqref="F77:F78">
    <cfRule type="expression" priority="1" dxfId="0" stopIfTrue="1">
      <formula>'Owner Housing Rehab'!#REF!="yes"</formula>
    </cfRule>
    <cfRule type="expression" priority="2" dxfId="0" stopIfTrue="1">
      <formula>'Owner Housing Rehab'!#REF!="y"</formula>
    </cfRule>
  </conditionalFormatting>
  <printOptions/>
  <pageMargins left="0.75" right="0.75" top="1" bottom="1" header="0.5" footer="0.5"/>
  <pageSetup horizontalDpi="600" verticalDpi="600" orientation="portrait" scale="99" r:id="rId2"/>
  <rowBreaks count="2" manualBreakCount="2">
    <brk id="43" max="255" man="1"/>
    <brk id="81" max="8" man="1"/>
  </rowBreaks>
  <colBreaks count="1" manualBreakCount="1">
    <brk id="9" max="108" man="1"/>
  </colBreaks>
  <drawing r:id="rId1"/>
</worksheet>
</file>

<file path=xl/worksheets/sheet4.xml><?xml version="1.0" encoding="utf-8"?>
<worksheet xmlns="http://schemas.openxmlformats.org/spreadsheetml/2006/main" xmlns:r="http://schemas.openxmlformats.org/officeDocument/2006/relationships">
  <dimension ref="A1:L121"/>
  <sheetViews>
    <sheetView view="pageBreakPreview" zoomScaleSheetLayoutView="100" zoomScalePageLayoutView="0" workbookViewId="0" topLeftCell="A1">
      <selection activeCell="E68" sqref="E68"/>
    </sheetView>
  </sheetViews>
  <sheetFormatPr defaultColWidth="9.140625" defaultRowHeight="12.75"/>
  <cols>
    <col min="6" max="6" width="9.8515625" style="0" customWidth="1"/>
    <col min="9" max="9" width="16.7109375" style="0" customWidth="1"/>
  </cols>
  <sheetData>
    <row r="1" spans="1:10" ht="48" customHeight="1">
      <c r="A1" s="515" t="s">
        <v>228</v>
      </c>
      <c r="B1" s="541"/>
      <c r="C1" s="541"/>
      <c r="D1" s="541"/>
      <c r="E1" s="505"/>
      <c r="F1" s="542"/>
      <c r="G1" s="542"/>
      <c r="H1" s="542"/>
      <c r="I1" s="542"/>
      <c r="J1" s="273"/>
    </row>
    <row r="2" spans="1:5" ht="18" customHeight="1">
      <c r="A2" s="534">
        <f>Report!$C$5</f>
        <v>0</v>
      </c>
      <c r="B2" s="535"/>
      <c r="C2" s="2"/>
      <c r="D2" s="2"/>
      <c r="E2" s="2"/>
    </row>
    <row r="3" spans="1:10" ht="40.5" customHeight="1">
      <c r="A3" s="543" t="s">
        <v>337</v>
      </c>
      <c r="B3" s="544"/>
      <c r="C3" s="544"/>
      <c r="D3" s="544"/>
      <c r="E3" s="544"/>
      <c r="F3" s="544"/>
      <c r="G3" s="544"/>
      <c r="H3" s="544"/>
      <c r="I3" s="544"/>
      <c r="J3" s="134"/>
    </row>
    <row r="4" spans="1:10" ht="69.75" customHeight="1">
      <c r="A4" s="545" t="s">
        <v>218</v>
      </c>
      <c r="B4" s="546"/>
      <c r="C4" s="546"/>
      <c r="D4" s="546"/>
      <c r="E4" s="546"/>
      <c r="F4" s="546"/>
      <c r="G4" s="546"/>
      <c r="H4" s="546"/>
      <c r="I4" s="547"/>
      <c r="J4" s="134"/>
    </row>
    <row r="5" spans="1:12" ht="12.75">
      <c r="A5" s="9"/>
      <c r="B5" s="9"/>
      <c r="C5" s="9"/>
      <c r="D5" s="9"/>
      <c r="E5" s="9"/>
      <c r="F5" s="17"/>
      <c r="G5" s="17"/>
      <c r="H5" s="12"/>
      <c r="I5" s="88"/>
      <c r="J5" s="88"/>
      <c r="K5" s="3"/>
      <c r="L5" s="3"/>
    </row>
    <row r="6" spans="1:10" ht="12.75" customHeight="1">
      <c r="A6" s="195" t="s">
        <v>170</v>
      </c>
      <c r="B6" s="2"/>
      <c r="C6" s="2"/>
      <c r="D6" s="2"/>
      <c r="E6" s="2"/>
      <c r="H6" s="3"/>
      <c r="I6" s="136"/>
      <c r="J6" s="136"/>
    </row>
    <row r="7" spans="1:10" ht="12.75" customHeight="1" thickBot="1">
      <c r="A7" s="117" t="s">
        <v>171</v>
      </c>
      <c r="B7" s="196"/>
      <c r="C7" s="196"/>
      <c r="D7" s="196"/>
      <c r="E7" s="196"/>
      <c r="F7" s="196"/>
      <c r="G7" s="196"/>
      <c r="H7" s="3"/>
      <c r="I7" s="136"/>
      <c r="J7" s="136"/>
    </row>
    <row r="8" spans="1:10" ht="27.75" customHeight="1" thickBot="1">
      <c r="A8" s="421" t="s">
        <v>297</v>
      </c>
      <c r="B8" s="421"/>
      <c r="C8" s="421"/>
      <c r="D8" s="421"/>
      <c r="E8" s="421"/>
      <c r="F8" s="421"/>
      <c r="G8" s="74"/>
      <c r="H8" s="167"/>
      <c r="I8" s="88"/>
      <c r="J8" s="136"/>
    </row>
    <row r="9" spans="1:10" ht="8.25" customHeight="1" hidden="1" thickBot="1">
      <c r="A9" s="421"/>
      <c r="B9" s="421"/>
      <c r="C9" s="421"/>
      <c r="D9" s="421"/>
      <c r="E9" s="421"/>
      <c r="F9" s="421"/>
      <c r="G9" s="3"/>
      <c r="H9" s="4"/>
      <c r="I9" s="88"/>
      <c r="J9" s="136"/>
    </row>
    <row r="10" spans="1:10" ht="12.75" customHeight="1" thickBot="1">
      <c r="A10" s="51"/>
      <c r="B10" s="51"/>
      <c r="C10" s="51"/>
      <c r="D10" s="51"/>
      <c r="E10" s="51"/>
      <c r="F10" s="51"/>
      <c r="G10" s="3"/>
      <c r="H10" s="4"/>
      <c r="I10" s="88"/>
      <c r="J10" s="136"/>
    </row>
    <row r="11" spans="1:10" ht="12.75" customHeight="1" thickBot="1">
      <c r="A11" s="430" t="s">
        <v>221</v>
      </c>
      <c r="B11" s="442"/>
      <c r="C11" s="442"/>
      <c r="D11" s="442"/>
      <c r="E11" s="442"/>
      <c r="F11" s="442"/>
      <c r="G11" s="442"/>
      <c r="H11" s="169"/>
      <c r="I11" s="94" t="s">
        <v>232</v>
      </c>
      <c r="J11" s="136"/>
    </row>
    <row r="12" spans="1:10" ht="12.75" customHeight="1" thickBot="1">
      <c r="A12" s="185" t="s">
        <v>176</v>
      </c>
      <c r="B12" s="93"/>
      <c r="C12" s="93"/>
      <c r="D12" s="93"/>
      <c r="E12" s="93"/>
      <c r="F12" s="93"/>
      <c r="G12" s="93"/>
      <c r="H12" s="171"/>
      <c r="I12" s="94" t="s">
        <v>59</v>
      </c>
      <c r="J12" s="136"/>
    </row>
    <row r="13" spans="1:10" ht="12" customHeight="1">
      <c r="A13" s="93"/>
      <c r="B13" s="93"/>
      <c r="C13" s="93"/>
      <c r="D13" s="93"/>
      <c r="E13" s="93"/>
      <c r="F13" s="93"/>
      <c r="G13" s="93"/>
      <c r="H13" s="4"/>
      <c r="I13" s="88"/>
      <c r="J13" s="136"/>
    </row>
    <row r="14" spans="1:10" ht="14.25" customHeight="1">
      <c r="A14" s="521" t="s">
        <v>169</v>
      </c>
      <c r="B14" s="521"/>
      <c r="C14" s="521"/>
      <c r="D14" s="521"/>
      <c r="E14" s="521"/>
      <c r="F14" s="521"/>
      <c r="G14" s="521"/>
      <c r="H14" s="178"/>
      <c r="I14" s="88"/>
      <c r="J14" s="136"/>
    </row>
    <row r="15" spans="1:10" ht="12.75" customHeight="1" thickBot="1">
      <c r="A15" s="117" t="s">
        <v>174</v>
      </c>
      <c r="B15" s="51"/>
      <c r="C15" s="51"/>
      <c r="D15" s="51"/>
      <c r="E15" s="51"/>
      <c r="F15" s="51"/>
      <c r="G15" s="51"/>
      <c r="H15" s="178"/>
      <c r="I15" s="88"/>
      <c r="J15" s="136"/>
    </row>
    <row r="16" spans="1:10" ht="12.75" customHeight="1" thickBot="1">
      <c r="A16" s="421" t="s">
        <v>298</v>
      </c>
      <c r="B16" s="421"/>
      <c r="C16" s="421"/>
      <c r="D16" s="421"/>
      <c r="E16" s="421"/>
      <c r="F16" s="421"/>
      <c r="G16" s="3"/>
      <c r="H16" s="189"/>
      <c r="I16" s="88"/>
      <c r="J16" s="136"/>
    </row>
    <row r="17" spans="1:10" ht="12.75" customHeight="1">
      <c r="A17" s="421"/>
      <c r="B17" s="421"/>
      <c r="C17" s="421"/>
      <c r="D17" s="421"/>
      <c r="E17" s="421"/>
      <c r="F17" s="421"/>
      <c r="I17" s="88"/>
      <c r="J17" s="136"/>
    </row>
    <row r="18" spans="1:10" ht="12.75" customHeight="1" thickBot="1">
      <c r="A18" s="245"/>
      <c r="B18" s="245"/>
      <c r="C18" s="245"/>
      <c r="D18" s="245"/>
      <c r="E18" s="245"/>
      <c r="F18" s="245"/>
      <c r="I18" s="88"/>
      <c r="J18" s="136"/>
    </row>
    <row r="19" spans="1:12" ht="12.75" customHeight="1" thickBot="1">
      <c r="A19" s="17" t="s">
        <v>175</v>
      </c>
      <c r="B19" s="22"/>
      <c r="C19" s="22"/>
      <c r="D19" s="22"/>
      <c r="E19" s="22"/>
      <c r="F19" s="3"/>
      <c r="G19" s="3"/>
      <c r="H19" s="169"/>
      <c r="I19" s="94" t="s">
        <v>232</v>
      </c>
      <c r="J19" s="136"/>
      <c r="L19" s="32"/>
    </row>
    <row r="20" spans="1:10" ht="13.5" customHeight="1" thickBot="1">
      <c r="A20" s="17" t="s">
        <v>158</v>
      </c>
      <c r="B20" s="3"/>
      <c r="C20" s="3"/>
      <c r="D20" s="13"/>
      <c r="E20" s="3"/>
      <c r="H20" s="171"/>
      <c r="I20" s="94" t="s">
        <v>59</v>
      </c>
      <c r="J20" s="136"/>
    </row>
    <row r="21" spans="1:9" ht="12.75" customHeight="1" thickBot="1">
      <c r="A21" s="3" t="s">
        <v>67</v>
      </c>
      <c r="B21" s="3"/>
      <c r="C21" s="3"/>
      <c r="D21" s="13"/>
      <c r="F21" s="9"/>
      <c r="G21" s="3"/>
      <c r="H21" s="172"/>
      <c r="I21" s="94" t="s">
        <v>231</v>
      </c>
    </row>
    <row r="22" spans="1:12" ht="8.25" customHeight="1">
      <c r="A22" s="3"/>
      <c r="B22" s="3"/>
      <c r="C22" s="3"/>
      <c r="D22" s="13"/>
      <c r="F22" s="9"/>
      <c r="G22" s="17"/>
      <c r="H22" s="178"/>
      <c r="I22" s="17"/>
      <c r="J22" s="17"/>
      <c r="K22" s="3"/>
      <c r="L22" s="3"/>
    </row>
    <row r="23" spans="1:12" ht="14.25" thickBot="1">
      <c r="A23" s="537" t="s">
        <v>301</v>
      </c>
      <c r="B23" s="537"/>
      <c r="C23" s="537"/>
      <c r="D23" s="537"/>
      <c r="E23" s="537"/>
      <c r="F23" s="537"/>
      <c r="G23" s="537"/>
      <c r="H23" s="537"/>
      <c r="I23" s="537"/>
      <c r="J23" s="3"/>
      <c r="K23" s="3"/>
      <c r="L23" s="3"/>
    </row>
    <row r="24" spans="1:12" ht="12">
      <c r="A24" s="524" t="s">
        <v>31</v>
      </c>
      <c r="B24" s="525"/>
      <c r="C24" s="525"/>
      <c r="D24" s="525"/>
      <c r="E24" s="525"/>
      <c r="F24" s="526"/>
      <c r="G24" s="530" t="s">
        <v>111</v>
      </c>
      <c r="H24" s="531"/>
      <c r="I24" s="532"/>
      <c r="J24" s="3"/>
      <c r="K24" s="3"/>
      <c r="L24" s="3"/>
    </row>
    <row r="25" spans="1:12" ht="12">
      <c r="A25" s="527"/>
      <c r="B25" s="528"/>
      <c r="C25" s="528"/>
      <c r="D25" s="528"/>
      <c r="E25" s="528"/>
      <c r="F25" s="529"/>
      <c r="G25" s="512"/>
      <c r="H25" s="513"/>
      <c r="I25" s="533"/>
      <c r="J25" s="3"/>
      <c r="K25" s="3"/>
      <c r="L25" s="3"/>
    </row>
    <row r="26" spans="1:12" ht="13.5" thickBot="1">
      <c r="A26" s="99"/>
      <c r="B26" s="100"/>
      <c r="C26" s="100"/>
      <c r="D26" s="100"/>
      <c r="E26" s="100"/>
      <c r="F26" s="101"/>
      <c r="G26" s="512"/>
      <c r="H26" s="513"/>
      <c r="I26" s="533"/>
      <c r="J26" s="3"/>
      <c r="K26" s="3"/>
      <c r="L26" s="3"/>
    </row>
    <row r="27" spans="1:12" ht="12.75" thickBot="1">
      <c r="A27" s="508" t="s">
        <v>25</v>
      </c>
      <c r="B27" s="442"/>
      <c r="C27" s="442"/>
      <c r="D27" s="442"/>
      <c r="E27" s="36"/>
      <c r="F27" s="95"/>
      <c r="G27" s="102"/>
      <c r="H27" s="3"/>
      <c r="I27" s="95"/>
      <c r="J27" s="3"/>
      <c r="K27" s="3"/>
      <c r="L27" s="3"/>
    </row>
    <row r="28" spans="1:12" ht="12.75" thickBot="1">
      <c r="A28" s="508" t="s">
        <v>26</v>
      </c>
      <c r="B28" s="442"/>
      <c r="C28" s="442"/>
      <c r="D28" s="442"/>
      <c r="E28" s="36"/>
      <c r="F28" s="95"/>
      <c r="G28" s="102"/>
      <c r="H28" s="3"/>
      <c r="I28" s="95"/>
      <c r="J28" s="3"/>
      <c r="K28" s="3"/>
      <c r="L28" s="3"/>
    </row>
    <row r="29" spans="1:12" ht="12.75" thickBot="1">
      <c r="A29" s="508" t="s">
        <v>27</v>
      </c>
      <c r="B29" s="442"/>
      <c r="C29" s="442"/>
      <c r="D29" s="442"/>
      <c r="E29" s="36"/>
      <c r="F29" s="95"/>
      <c r="G29" s="102"/>
      <c r="H29" s="3"/>
      <c r="I29" s="95"/>
      <c r="J29" s="3"/>
      <c r="K29" s="3"/>
      <c r="L29" s="3"/>
    </row>
    <row r="30" spans="1:12" ht="12.75" thickBot="1">
      <c r="A30" s="508" t="s">
        <v>29</v>
      </c>
      <c r="B30" s="442"/>
      <c r="C30" s="442"/>
      <c r="D30" s="442"/>
      <c r="E30" s="36"/>
      <c r="F30" s="95"/>
      <c r="G30" s="102"/>
      <c r="H30" s="3"/>
      <c r="I30" s="95"/>
      <c r="J30" s="3"/>
      <c r="K30" s="3"/>
      <c r="L30" s="3"/>
    </row>
    <row r="31" spans="1:12" ht="12.75" thickBot="1">
      <c r="A31" s="508" t="s">
        <v>6</v>
      </c>
      <c r="B31" s="442"/>
      <c r="C31" s="442"/>
      <c r="D31" s="442"/>
      <c r="E31" s="36"/>
      <c r="F31" s="95"/>
      <c r="G31" s="102"/>
      <c r="H31" s="3"/>
      <c r="I31" s="95"/>
      <c r="J31" s="3"/>
      <c r="K31" s="3"/>
      <c r="L31" s="3"/>
    </row>
    <row r="32" spans="1:12" ht="12.75" thickBot="1">
      <c r="A32" s="508" t="s">
        <v>7</v>
      </c>
      <c r="B32" s="442"/>
      <c r="C32" s="442"/>
      <c r="D32" s="442"/>
      <c r="E32" s="50"/>
      <c r="F32" s="95"/>
      <c r="G32" s="103"/>
      <c r="H32" s="3"/>
      <c r="I32" s="95"/>
      <c r="J32" s="3"/>
      <c r="K32" s="3"/>
      <c r="L32" s="3"/>
    </row>
    <row r="33" spans="1:12" ht="12.75" thickBot="1">
      <c r="A33" s="508" t="s">
        <v>28</v>
      </c>
      <c r="B33" s="442"/>
      <c r="C33" s="442"/>
      <c r="D33" s="442"/>
      <c r="E33" s="36"/>
      <c r="F33" s="95"/>
      <c r="G33" s="102"/>
      <c r="H33" s="3"/>
      <c r="I33" s="95"/>
      <c r="J33" s="3"/>
      <c r="K33" s="3"/>
      <c r="L33" s="3"/>
    </row>
    <row r="34" spans="1:12" ht="12.75" thickBot="1">
      <c r="A34" s="508" t="s">
        <v>8</v>
      </c>
      <c r="B34" s="442"/>
      <c r="C34" s="442"/>
      <c r="D34" s="442"/>
      <c r="E34" s="50"/>
      <c r="F34" s="95"/>
      <c r="G34" s="103"/>
      <c r="H34" s="3"/>
      <c r="I34" s="95"/>
      <c r="J34" s="3"/>
      <c r="K34" s="3"/>
      <c r="L34" s="3"/>
    </row>
    <row r="35" spans="1:12" ht="12.75" thickBot="1">
      <c r="A35" s="512" t="s">
        <v>9</v>
      </c>
      <c r="B35" s="513"/>
      <c r="C35" s="513"/>
      <c r="D35" s="513"/>
      <c r="E35" s="50"/>
      <c r="F35" s="95"/>
      <c r="G35" s="103"/>
      <c r="H35" s="3"/>
      <c r="I35" s="95"/>
      <c r="J35" s="3"/>
      <c r="K35" s="3"/>
      <c r="L35" s="3"/>
    </row>
    <row r="36" spans="1:12" ht="13.5" thickBot="1">
      <c r="A36" s="508" t="s">
        <v>30</v>
      </c>
      <c r="B36" s="442"/>
      <c r="C36" s="442"/>
      <c r="D36" s="442"/>
      <c r="E36" s="83"/>
      <c r="F36" s="95"/>
      <c r="G36" s="104"/>
      <c r="H36" s="9"/>
      <c r="I36" s="95"/>
      <c r="J36" s="3"/>
      <c r="K36" s="3"/>
      <c r="L36" s="3"/>
    </row>
    <row r="37" spans="1:12" ht="13.5" thickBot="1">
      <c r="A37" s="96"/>
      <c r="B37" s="97"/>
      <c r="C37" s="97" t="s">
        <v>34</v>
      </c>
      <c r="D37" s="98"/>
      <c r="E37" s="107">
        <f>SUM(E27:E36)</f>
        <v>0</v>
      </c>
      <c r="F37" s="105" t="s">
        <v>17</v>
      </c>
      <c r="G37" s="107">
        <f>SUM(G27:G36)</f>
        <v>0</v>
      </c>
      <c r="H37" s="517" t="s">
        <v>10</v>
      </c>
      <c r="I37" s="518"/>
      <c r="J37" s="3"/>
      <c r="K37" s="3"/>
      <c r="L37" s="3"/>
    </row>
    <row r="38" spans="1:12" ht="13.5" thickBot="1">
      <c r="A38" s="3"/>
      <c r="B38" s="9"/>
      <c r="C38" s="9"/>
      <c r="D38" s="3"/>
      <c r="E38" s="108"/>
      <c r="F38" s="106"/>
      <c r="G38" s="108"/>
      <c r="H38" s="90"/>
      <c r="I38" s="90"/>
      <c r="J38" s="3"/>
      <c r="K38" s="3"/>
      <c r="L38" s="3"/>
    </row>
    <row r="39" spans="1:12" ht="13.5" thickBot="1">
      <c r="A39" s="316" t="s">
        <v>303</v>
      </c>
      <c r="B39" s="9"/>
      <c r="C39" s="9"/>
      <c r="D39" s="3"/>
      <c r="E39" s="108"/>
      <c r="F39" s="106"/>
      <c r="G39" s="108"/>
      <c r="H39" s="90"/>
      <c r="I39" s="324"/>
      <c r="J39" s="3"/>
      <c r="K39" s="3"/>
      <c r="L39" s="3"/>
    </row>
    <row r="40" spans="1:12" ht="12.75">
      <c r="A40" s="316"/>
      <c r="B40" s="9"/>
      <c r="C40" s="9"/>
      <c r="D40" s="3"/>
      <c r="E40" s="108"/>
      <c r="F40" s="106"/>
      <c r="G40" s="108"/>
      <c r="H40" s="90"/>
      <c r="I40" s="317"/>
      <c r="J40" s="3"/>
      <c r="K40" s="3"/>
      <c r="L40" s="3"/>
    </row>
    <row r="41" spans="1:12" ht="12.75">
      <c r="A41" s="316"/>
      <c r="B41" s="9"/>
      <c r="C41" s="9"/>
      <c r="D41" s="3"/>
      <c r="E41" s="108"/>
      <c r="F41" s="106"/>
      <c r="G41" s="108"/>
      <c r="H41" s="90"/>
      <c r="I41" s="317"/>
      <c r="J41" s="3"/>
      <c r="K41" s="3"/>
      <c r="L41" s="3"/>
    </row>
    <row r="42" spans="1:12" ht="13.5" thickBot="1">
      <c r="A42" s="316"/>
      <c r="B42" s="9"/>
      <c r="C42" s="9"/>
      <c r="D42" s="3"/>
      <c r="E42" s="108"/>
      <c r="F42" s="106"/>
      <c r="G42" s="108"/>
      <c r="H42" s="90"/>
      <c r="I42" s="317"/>
      <c r="J42" s="3"/>
      <c r="K42" s="3"/>
      <c r="L42" s="3"/>
    </row>
    <row r="43" spans="1:12" ht="18">
      <c r="A43" s="548" t="s">
        <v>237</v>
      </c>
      <c r="B43" s="549"/>
      <c r="C43" s="549"/>
      <c r="D43" s="549"/>
      <c r="E43" s="505"/>
      <c r="F43" s="505"/>
      <c r="G43" s="505"/>
      <c r="H43" s="505"/>
      <c r="I43" s="505"/>
      <c r="J43" s="3"/>
      <c r="K43" s="3"/>
      <c r="L43" s="3"/>
    </row>
    <row r="44" spans="1:12" ht="50.25" customHeight="1">
      <c r="A44" s="325"/>
      <c r="B44" s="326"/>
      <c r="C44" s="326"/>
      <c r="D44" s="326"/>
      <c r="E44" s="323"/>
      <c r="F44" s="323"/>
      <c r="G44" s="323"/>
      <c r="H44" s="323"/>
      <c r="I44" s="323"/>
      <c r="J44" s="3"/>
      <c r="K44" s="3"/>
      <c r="L44" s="3"/>
    </row>
    <row r="45" spans="1:12" ht="13.5">
      <c r="A45" s="537" t="s">
        <v>160</v>
      </c>
      <c r="B45" s="537"/>
      <c r="C45" s="537"/>
      <c r="D45" s="537"/>
      <c r="E45" s="537"/>
      <c r="F45" s="537"/>
      <c r="G45" s="537"/>
      <c r="H45" s="537"/>
      <c r="I45" s="537"/>
      <c r="J45" s="3"/>
      <c r="K45" s="3"/>
      <c r="L45" s="3"/>
    </row>
    <row r="46" spans="1:12" ht="12.75" thickBot="1">
      <c r="A46" s="14"/>
      <c r="B46" s="14"/>
      <c r="C46" s="14"/>
      <c r="D46" s="14"/>
      <c r="E46" s="14"/>
      <c r="F46" s="14"/>
      <c r="G46" s="14"/>
      <c r="H46" s="14"/>
      <c r="I46" s="14"/>
      <c r="J46" s="3"/>
      <c r="K46" s="3"/>
      <c r="L46" s="3"/>
    </row>
    <row r="47" spans="1:12" ht="12.75" thickBot="1">
      <c r="A47" s="3" t="s">
        <v>62</v>
      </c>
      <c r="B47" s="3"/>
      <c r="C47" s="3"/>
      <c r="D47" s="3"/>
      <c r="E47" s="3"/>
      <c r="H47" s="36"/>
      <c r="I47" s="3"/>
      <c r="J47" s="3"/>
      <c r="K47" s="3"/>
      <c r="L47" s="3"/>
    </row>
    <row r="48" spans="1:12" ht="12.75" thickBot="1">
      <c r="A48" s="3" t="s">
        <v>73</v>
      </c>
      <c r="B48" s="3"/>
      <c r="C48" s="3"/>
      <c r="D48" s="3"/>
      <c r="E48" s="3"/>
      <c r="H48" s="36"/>
      <c r="I48" s="3"/>
      <c r="J48" s="3"/>
      <c r="K48" s="3"/>
      <c r="L48" s="3"/>
    </row>
    <row r="49" spans="1:12" ht="12.75" thickBot="1">
      <c r="A49" s="3" t="s">
        <v>74</v>
      </c>
      <c r="B49" s="3"/>
      <c r="C49" s="3"/>
      <c r="D49" s="3"/>
      <c r="E49" s="3"/>
      <c r="H49" s="36"/>
      <c r="I49" s="3"/>
      <c r="J49" s="3"/>
      <c r="K49" s="3"/>
      <c r="L49" s="3"/>
    </row>
    <row r="50" spans="1:12" ht="12.75" thickBot="1">
      <c r="A50" s="3" t="s">
        <v>61</v>
      </c>
      <c r="B50" s="3"/>
      <c r="C50" s="3"/>
      <c r="D50" s="3"/>
      <c r="E50" s="3"/>
      <c r="H50" s="83"/>
      <c r="I50" s="110"/>
      <c r="J50" s="3"/>
      <c r="K50" s="3"/>
      <c r="L50" s="3"/>
    </row>
    <row r="51" spans="1:12" ht="13.5" thickBot="1">
      <c r="A51" s="3"/>
      <c r="B51" s="3"/>
      <c r="C51" s="3"/>
      <c r="D51" s="3"/>
      <c r="G51" s="9" t="s">
        <v>24</v>
      </c>
      <c r="H51" s="109">
        <f>SUM(H47:H50)</f>
        <v>0</v>
      </c>
      <c r="I51" s="30" t="s">
        <v>75</v>
      </c>
      <c r="J51" s="3"/>
      <c r="K51" s="3"/>
      <c r="L51" s="3"/>
    </row>
    <row r="52" spans="1:12" ht="12.75">
      <c r="A52" s="3"/>
      <c r="B52" s="9"/>
      <c r="C52" s="9"/>
      <c r="D52" s="3"/>
      <c r="E52" s="108"/>
      <c r="F52" s="106"/>
      <c r="G52" s="108"/>
      <c r="H52" s="90"/>
      <c r="I52" s="90"/>
      <c r="J52" s="3"/>
      <c r="K52" s="3"/>
      <c r="L52" s="3"/>
    </row>
    <row r="53" spans="10:12" ht="9" customHeight="1">
      <c r="J53" s="3"/>
      <c r="K53" s="3"/>
      <c r="L53" s="3"/>
    </row>
    <row r="54" spans="1:12" ht="15">
      <c r="A54" s="113" t="s">
        <v>16</v>
      </c>
      <c r="B54" s="3"/>
      <c r="C54" s="3"/>
      <c r="D54" s="3"/>
      <c r="E54" s="3"/>
      <c r="F54" s="3"/>
      <c r="G54" s="3"/>
      <c r="H54" s="3"/>
      <c r="I54" s="3"/>
      <c r="J54" s="3"/>
      <c r="K54" s="3"/>
      <c r="L54" s="3"/>
    </row>
    <row r="55" spans="1:12" ht="12.75" thickBot="1">
      <c r="A55" s="400" t="s">
        <v>244</v>
      </c>
      <c r="B55" s="536"/>
      <c r="C55" s="536"/>
      <c r="D55" s="536"/>
      <c r="E55" s="536"/>
      <c r="F55" s="536"/>
      <c r="H55" s="248"/>
      <c r="I55" s="15"/>
      <c r="J55" s="15"/>
      <c r="K55" s="3"/>
      <c r="L55" s="3"/>
    </row>
    <row r="56" spans="1:12" ht="12.75" thickBot="1">
      <c r="A56" s="536"/>
      <c r="B56" s="536"/>
      <c r="C56" s="536"/>
      <c r="D56" s="536"/>
      <c r="E56" s="536"/>
      <c r="F56" s="536"/>
      <c r="H56" s="116">
        <f>E37</f>
        <v>0</v>
      </c>
      <c r="I56" s="15" t="s">
        <v>17</v>
      </c>
      <c r="J56" s="15"/>
      <c r="K56" s="3"/>
      <c r="L56" s="3"/>
    </row>
    <row r="57" spans="1:12" ht="12.75" thickBot="1">
      <c r="A57" s="536"/>
      <c r="B57" s="536"/>
      <c r="C57" s="536"/>
      <c r="D57" s="536"/>
      <c r="E57" s="536"/>
      <c r="F57" s="536"/>
      <c r="H57" s="111">
        <f>H51</f>
        <v>0</v>
      </c>
      <c r="I57" s="117" t="s">
        <v>75</v>
      </c>
      <c r="J57" s="15"/>
      <c r="K57" s="3"/>
      <c r="L57" s="3"/>
    </row>
    <row r="58" ht="12.75" customHeight="1"/>
    <row r="59" spans="1:9" ht="18">
      <c r="A59" s="292" t="s">
        <v>267</v>
      </c>
      <c r="B59" s="292"/>
      <c r="C59" s="292"/>
      <c r="D59" s="292"/>
      <c r="E59" s="292"/>
      <c r="F59" s="292"/>
      <c r="G59" s="292"/>
      <c r="H59" s="292"/>
      <c r="I59" s="293"/>
    </row>
    <row r="60" spans="2:8" ht="12.75">
      <c r="B60" s="1" t="s">
        <v>252</v>
      </c>
      <c r="H60" s="3"/>
    </row>
    <row r="61" spans="2:9" ht="12">
      <c r="B61" s="509" t="s">
        <v>208</v>
      </c>
      <c r="C61" s="478"/>
      <c r="D61" s="478"/>
      <c r="E61" s="478"/>
      <c r="H61" s="3"/>
      <c r="I61" s="3"/>
    </row>
    <row r="62" spans="2:9" ht="13.5" thickBot="1">
      <c r="B62" s="5" t="s">
        <v>266</v>
      </c>
      <c r="H62" s="3"/>
      <c r="I62" s="3"/>
    </row>
    <row r="63" spans="2:9" ht="12.75" thickBot="1">
      <c r="B63" s="5"/>
      <c r="H63" s="278"/>
      <c r="I63" s="279" t="s">
        <v>240</v>
      </c>
    </row>
    <row r="64" spans="1:8" ht="12.75" thickBot="1">
      <c r="A64" s="279" t="s">
        <v>253</v>
      </c>
      <c r="B64" s="280"/>
      <c r="C64" s="280"/>
      <c r="D64" s="280"/>
      <c r="E64" s="280"/>
      <c r="F64" s="280"/>
      <c r="G64" s="281"/>
      <c r="H64" s="280"/>
    </row>
    <row r="65" spans="1:8" ht="13.5" thickBot="1">
      <c r="A65" s="282" t="s">
        <v>239</v>
      </c>
      <c r="B65" s="282"/>
      <c r="C65" s="282"/>
      <c r="D65" s="282"/>
      <c r="E65" s="282"/>
      <c r="F65" s="282"/>
      <c r="G65" s="283"/>
      <c r="H65" s="278"/>
    </row>
    <row r="66" spans="1:8" ht="12.75" thickBot="1">
      <c r="A66" s="279" t="s">
        <v>238</v>
      </c>
      <c r="B66" s="280"/>
      <c r="C66" s="280"/>
      <c r="D66" s="280"/>
      <c r="E66" s="280"/>
      <c r="F66" s="280"/>
      <c r="G66" s="281"/>
      <c r="H66" s="278"/>
    </row>
    <row r="67" spans="1:9" ht="12.75" thickBot="1">
      <c r="A67" s="279"/>
      <c r="B67" s="280"/>
      <c r="C67" s="280"/>
      <c r="D67" s="280"/>
      <c r="E67" s="280"/>
      <c r="F67" s="280"/>
      <c r="G67" s="284" t="s">
        <v>254</v>
      </c>
      <c r="H67" s="285">
        <f>SUM(H65:H66)</f>
        <v>0</v>
      </c>
      <c r="I67" t="s">
        <v>255</v>
      </c>
    </row>
    <row r="68" spans="2:8" ht="12">
      <c r="B68" s="5"/>
      <c r="H68" s="3"/>
    </row>
    <row r="69" spans="2:8" ht="13.5" thickBot="1">
      <c r="B69" s="282" t="s">
        <v>256</v>
      </c>
      <c r="C69" s="279"/>
      <c r="H69" s="3"/>
    </row>
    <row r="70" spans="2:9" ht="12.75" thickBot="1">
      <c r="B70" t="s">
        <v>257</v>
      </c>
      <c r="C70" s="279"/>
      <c r="D70" s="279"/>
      <c r="E70" s="280"/>
      <c r="F70" s="280"/>
      <c r="G70" s="280"/>
      <c r="H70" s="278"/>
      <c r="I70" s="5" t="s">
        <v>241</v>
      </c>
    </row>
    <row r="71" spans="2:8" ht="12">
      <c r="B71" s="5"/>
      <c r="H71" s="3"/>
    </row>
    <row r="72" spans="2:8" ht="13.5" thickBot="1">
      <c r="B72" s="282" t="s">
        <v>258</v>
      </c>
      <c r="C72" s="279"/>
      <c r="H72" s="3"/>
    </row>
    <row r="73" spans="2:8" ht="13.5" thickBot="1">
      <c r="B73" s="1" t="s">
        <v>259</v>
      </c>
      <c r="C73" s="1"/>
      <c r="D73" s="286"/>
      <c r="E73" s="282"/>
      <c r="F73" s="282"/>
      <c r="G73" s="280"/>
      <c r="H73" s="278"/>
    </row>
    <row r="74" spans="2:8" ht="12.75" thickBot="1">
      <c r="B74" s="287" t="s">
        <v>264</v>
      </c>
      <c r="C74" s="288"/>
      <c r="D74" s="287"/>
      <c r="E74" s="287"/>
      <c r="F74" s="287"/>
      <c r="G74" s="287"/>
      <c r="H74" s="278"/>
    </row>
    <row r="75" spans="2:9" ht="12.75" thickBot="1">
      <c r="B75" s="308" t="s">
        <v>291</v>
      </c>
      <c r="G75" s="5" t="s">
        <v>254</v>
      </c>
      <c r="H75" s="285">
        <f>SUM(H73:H74)</f>
        <v>0</v>
      </c>
      <c r="I75" s="5" t="s">
        <v>260</v>
      </c>
    </row>
    <row r="76" spans="7:9" ht="12.75" thickBot="1">
      <c r="G76" s="5"/>
      <c r="H76" s="281"/>
      <c r="I76" s="5"/>
    </row>
    <row r="77" spans="2:9" ht="15" thickBot="1">
      <c r="B77" s="289" t="s">
        <v>261</v>
      </c>
      <c r="D77" s="478" t="s">
        <v>262</v>
      </c>
      <c r="E77" s="478"/>
      <c r="F77" s="478"/>
      <c r="G77" s="511"/>
      <c r="H77" s="285">
        <f>SUM(H63+H70+H75)</f>
        <v>0</v>
      </c>
      <c r="I77" s="5" t="s">
        <v>265</v>
      </c>
    </row>
    <row r="78" spans="1:4" ht="12">
      <c r="A78" s="5" t="s">
        <v>90</v>
      </c>
      <c r="D78" t="s">
        <v>263</v>
      </c>
    </row>
    <row r="79" ht="12">
      <c r="A79" s="5"/>
    </row>
    <row r="80" spans="1:9" ht="15">
      <c r="A80" s="520" t="s">
        <v>275</v>
      </c>
      <c r="B80" s="520"/>
      <c r="C80" s="520"/>
      <c r="D80" s="520"/>
      <c r="E80" s="520"/>
      <c r="F80" s="520"/>
      <c r="G80" s="520"/>
      <c r="H80" s="520"/>
      <c r="I80" s="520"/>
    </row>
    <row r="81" ht="12.75" thickBot="1">
      <c r="A81" s="5"/>
    </row>
    <row r="82" spans="1:9" ht="12.75" thickBot="1">
      <c r="A82" s="3" t="s">
        <v>32</v>
      </c>
      <c r="B82" s="3"/>
      <c r="C82" s="3"/>
      <c r="D82" s="4"/>
      <c r="E82" s="4"/>
      <c r="F82" s="53"/>
      <c r="G82" s="3"/>
      <c r="H82" s="73"/>
      <c r="I82" s="3"/>
    </row>
    <row r="83" spans="1:9" ht="12.75" thickBot="1">
      <c r="A83" s="3"/>
      <c r="B83" s="3"/>
      <c r="C83" s="3"/>
      <c r="D83" s="4"/>
      <c r="E83" s="4"/>
      <c r="F83" s="4"/>
      <c r="G83" s="3"/>
      <c r="H83" s="3"/>
      <c r="I83" s="3"/>
    </row>
    <row r="84" spans="1:9" ht="12.75" thickBot="1">
      <c r="A84" s="3" t="s">
        <v>185</v>
      </c>
      <c r="B84" s="3"/>
      <c r="C84" s="3"/>
      <c r="D84" s="53"/>
      <c r="E84" s="4"/>
      <c r="F84" s="4"/>
      <c r="G84" s="3"/>
      <c r="H84" s="73"/>
      <c r="I84" s="3"/>
    </row>
    <row r="85" spans="1:9" ht="12">
      <c r="A85" s="3" t="s">
        <v>276</v>
      </c>
      <c r="B85" s="3"/>
      <c r="C85" s="3"/>
      <c r="D85" s="4"/>
      <c r="E85" s="4"/>
      <c r="F85" s="4"/>
      <c r="G85" s="3"/>
      <c r="H85" s="3"/>
      <c r="I85" s="3"/>
    </row>
    <row r="86" spans="1:9" ht="12.75" thickBot="1">
      <c r="A86" s="3"/>
      <c r="B86" s="3"/>
      <c r="C86" s="3"/>
      <c r="D86" s="4"/>
      <c r="E86" s="4"/>
      <c r="F86" s="4"/>
      <c r="G86" s="3"/>
      <c r="H86" s="3"/>
      <c r="I86" s="3"/>
    </row>
    <row r="87" spans="1:9" ht="13.5" thickBot="1">
      <c r="A87" s="12" t="s">
        <v>163</v>
      </c>
      <c r="B87" s="3"/>
      <c r="C87" s="3"/>
      <c r="D87" s="13"/>
      <c r="F87" s="9"/>
      <c r="G87" s="3"/>
      <c r="H87" s="189"/>
      <c r="I87" s="3"/>
    </row>
    <row r="88" ht="12">
      <c r="A88" s="5"/>
    </row>
    <row r="89" ht="12.75" thickBot="1">
      <c r="A89" s="5"/>
    </row>
    <row r="90" spans="1:9" ht="52.5" customHeight="1">
      <c r="A90" s="548" t="s">
        <v>237</v>
      </c>
      <c r="B90" s="549"/>
      <c r="C90" s="549"/>
      <c r="D90" s="549"/>
      <c r="E90" s="505"/>
      <c r="F90" s="505"/>
      <c r="G90" s="505"/>
      <c r="H90" s="505"/>
      <c r="I90" s="505"/>
    </row>
    <row r="91" spans="1:9" ht="12" customHeight="1">
      <c r="A91" s="556" t="s">
        <v>197</v>
      </c>
      <c r="B91" s="556"/>
      <c r="C91" s="556"/>
      <c r="D91" s="556"/>
      <c r="E91" s="556"/>
      <c r="F91" s="556"/>
      <c r="G91" s="556"/>
      <c r="H91" s="556"/>
      <c r="I91" s="556"/>
    </row>
    <row r="92" spans="1:9" ht="21" customHeight="1">
      <c r="A92" s="557" t="s">
        <v>203</v>
      </c>
      <c r="B92" s="557"/>
      <c r="C92" s="557"/>
      <c r="D92" s="557"/>
      <c r="E92" s="557"/>
      <c r="F92" s="557"/>
      <c r="G92" s="557"/>
      <c r="H92" s="557"/>
      <c r="I92" s="557"/>
    </row>
    <row r="93" spans="1:2" ht="20.25" customHeight="1" thickBot="1">
      <c r="A93" s="1" t="s">
        <v>191</v>
      </c>
      <c r="B93" s="5"/>
    </row>
    <row r="94" spans="1:8" ht="15" customHeight="1" thickBot="1">
      <c r="A94" s="470" t="s">
        <v>192</v>
      </c>
      <c r="B94" s="550"/>
      <c r="C94" s="551"/>
      <c r="D94" s="552"/>
      <c r="E94" s="553"/>
      <c r="F94" s="5" t="s">
        <v>195</v>
      </c>
      <c r="G94" s="554"/>
      <c r="H94" s="555"/>
    </row>
    <row r="95" spans="1:8" ht="14.25" customHeight="1" thickBot="1">
      <c r="A95" s="470" t="s">
        <v>193</v>
      </c>
      <c r="B95" s="550"/>
      <c r="C95" s="551"/>
      <c r="D95" s="552"/>
      <c r="E95" s="553"/>
      <c r="F95" s="5" t="s">
        <v>196</v>
      </c>
      <c r="G95" s="554"/>
      <c r="H95" s="555"/>
    </row>
    <row r="96" spans="1:8" ht="12" customHeight="1" thickBot="1">
      <c r="A96" s="470" t="s">
        <v>194</v>
      </c>
      <c r="B96" s="550"/>
      <c r="C96" s="551"/>
      <c r="D96" s="552"/>
      <c r="E96" s="553"/>
      <c r="F96" s="5" t="s">
        <v>90</v>
      </c>
      <c r="H96" s="5" t="s">
        <v>90</v>
      </c>
    </row>
    <row r="97" ht="14.25" customHeight="1">
      <c r="H97" s="5"/>
    </row>
    <row r="98" ht="27" customHeight="1" thickBot="1">
      <c r="A98" s="1" t="s">
        <v>198</v>
      </c>
    </row>
    <row r="99" spans="1:8" ht="15" customHeight="1" thickBot="1">
      <c r="A99" s="470" t="s">
        <v>192</v>
      </c>
      <c r="B99" s="470"/>
      <c r="C99" s="551"/>
      <c r="D99" s="552"/>
      <c r="E99" s="553"/>
      <c r="F99" s="5" t="s">
        <v>195</v>
      </c>
      <c r="G99" s="554"/>
      <c r="H99" s="555"/>
    </row>
    <row r="100" spans="1:8" ht="13.5" customHeight="1" thickBot="1">
      <c r="A100" s="470" t="s">
        <v>193</v>
      </c>
      <c r="B100" s="470"/>
      <c r="C100" s="551"/>
      <c r="D100" s="552"/>
      <c r="E100" s="553"/>
      <c r="F100" s="5" t="s">
        <v>196</v>
      </c>
      <c r="G100" s="554"/>
      <c r="H100" s="555"/>
    </row>
    <row r="101" spans="1:8" ht="12" customHeight="1" thickBot="1">
      <c r="A101" s="470" t="s">
        <v>194</v>
      </c>
      <c r="B101" s="470"/>
      <c r="C101" s="551"/>
      <c r="D101" s="552"/>
      <c r="E101" s="553"/>
      <c r="F101" s="5" t="s">
        <v>90</v>
      </c>
      <c r="H101" s="5" t="s">
        <v>90</v>
      </c>
    </row>
    <row r="102" ht="15" customHeight="1"/>
    <row r="103" spans="1:12" ht="27.75" customHeight="1" thickBot="1">
      <c r="A103" s="1" t="s">
        <v>199</v>
      </c>
      <c r="J103" s="37"/>
      <c r="K103" s="3"/>
      <c r="L103" s="3"/>
    </row>
    <row r="104" spans="1:12" ht="12.75" thickBot="1">
      <c r="A104" s="470" t="s">
        <v>192</v>
      </c>
      <c r="B104" s="470"/>
      <c r="C104" s="551"/>
      <c r="D104" s="552"/>
      <c r="E104" s="553"/>
      <c r="F104" s="5" t="s">
        <v>195</v>
      </c>
      <c r="G104" s="554"/>
      <c r="H104" s="555"/>
      <c r="J104" s="52"/>
      <c r="K104" s="3"/>
      <c r="L104" s="3"/>
    </row>
    <row r="105" spans="1:12" ht="12.75" thickBot="1">
      <c r="A105" s="470" t="s">
        <v>193</v>
      </c>
      <c r="B105" s="470"/>
      <c r="C105" s="551"/>
      <c r="D105" s="552"/>
      <c r="E105" s="553"/>
      <c r="F105" s="5" t="s">
        <v>196</v>
      </c>
      <c r="G105" s="554"/>
      <c r="H105" s="555"/>
      <c r="J105" s="210"/>
      <c r="K105" s="3"/>
      <c r="L105" s="3"/>
    </row>
    <row r="106" spans="1:12" ht="12.75" thickBot="1">
      <c r="A106" s="470" t="s">
        <v>194</v>
      </c>
      <c r="B106" s="470"/>
      <c r="C106" s="551"/>
      <c r="D106" s="552"/>
      <c r="E106" s="553"/>
      <c r="F106" s="5" t="s">
        <v>90</v>
      </c>
      <c r="H106" s="5" t="s">
        <v>90</v>
      </c>
      <c r="K106" s="3"/>
      <c r="L106" s="3"/>
    </row>
    <row r="107" spans="11:12" ht="12">
      <c r="K107" s="3"/>
      <c r="L107" s="3"/>
    </row>
    <row r="108" ht="13.5" thickBot="1">
      <c r="A108" s="1" t="s">
        <v>200</v>
      </c>
    </row>
    <row r="109" spans="1:8" ht="12.75" thickBot="1">
      <c r="A109" s="470" t="s">
        <v>192</v>
      </c>
      <c r="B109" s="470"/>
      <c r="C109" s="551"/>
      <c r="D109" s="552"/>
      <c r="E109" s="553"/>
      <c r="F109" s="5" t="s">
        <v>195</v>
      </c>
      <c r="G109" s="554"/>
      <c r="H109" s="555"/>
    </row>
    <row r="110" spans="1:8" ht="15" customHeight="1" thickBot="1">
      <c r="A110" s="470" t="s">
        <v>193</v>
      </c>
      <c r="B110" s="470"/>
      <c r="C110" s="551"/>
      <c r="D110" s="552"/>
      <c r="E110" s="553"/>
      <c r="F110" s="5" t="s">
        <v>196</v>
      </c>
      <c r="G110" s="554"/>
      <c r="H110" s="555"/>
    </row>
    <row r="111" spans="1:8" ht="12.75" thickBot="1">
      <c r="A111" s="470" t="s">
        <v>194</v>
      </c>
      <c r="B111" s="470"/>
      <c r="C111" s="551"/>
      <c r="D111" s="552"/>
      <c r="E111" s="553"/>
      <c r="F111" s="5" t="s">
        <v>90</v>
      </c>
      <c r="H111" s="5" t="s">
        <v>90</v>
      </c>
    </row>
    <row r="113" ht="13.5" thickBot="1">
      <c r="A113" s="1" t="s">
        <v>201</v>
      </c>
    </row>
    <row r="114" spans="1:8" ht="12.75" thickBot="1">
      <c r="A114" s="470" t="s">
        <v>192</v>
      </c>
      <c r="B114" s="470"/>
      <c r="C114" s="551"/>
      <c r="D114" s="552"/>
      <c r="E114" s="553"/>
      <c r="F114" s="5" t="s">
        <v>195</v>
      </c>
      <c r="G114" s="554"/>
      <c r="H114" s="555"/>
    </row>
    <row r="115" spans="1:8" ht="18" customHeight="1" thickBot="1">
      <c r="A115" s="470" t="s">
        <v>193</v>
      </c>
      <c r="B115" s="470"/>
      <c r="C115" s="551"/>
      <c r="D115" s="552"/>
      <c r="E115" s="553"/>
      <c r="F115" s="5" t="s">
        <v>196</v>
      </c>
      <c r="G115" s="554"/>
      <c r="H115" s="555"/>
    </row>
    <row r="116" spans="1:8" ht="12.75" thickBot="1">
      <c r="A116" s="470" t="s">
        <v>194</v>
      </c>
      <c r="B116" s="470"/>
      <c r="C116" s="551"/>
      <c r="D116" s="552"/>
      <c r="E116" s="553"/>
      <c r="F116" s="5" t="s">
        <v>90</v>
      </c>
      <c r="H116" s="5" t="s">
        <v>90</v>
      </c>
    </row>
    <row r="118" ht="13.5" thickBot="1">
      <c r="A118" s="1" t="s">
        <v>202</v>
      </c>
    </row>
    <row r="119" spans="1:8" ht="12.75" thickBot="1">
      <c r="A119" s="470" t="s">
        <v>192</v>
      </c>
      <c r="B119" s="470"/>
      <c r="C119" s="551"/>
      <c r="D119" s="552"/>
      <c r="E119" s="553"/>
      <c r="F119" s="5" t="s">
        <v>195</v>
      </c>
      <c r="G119" s="554"/>
      <c r="H119" s="555"/>
    </row>
    <row r="120" spans="1:8" ht="16.5" customHeight="1" thickBot="1">
      <c r="A120" s="470" t="s">
        <v>193</v>
      </c>
      <c r="B120" s="470"/>
      <c r="C120" s="551"/>
      <c r="D120" s="552"/>
      <c r="E120" s="553"/>
      <c r="F120" s="5" t="s">
        <v>196</v>
      </c>
      <c r="G120" s="554"/>
      <c r="H120" s="555"/>
    </row>
    <row r="121" spans="1:8" ht="12.75" thickBot="1">
      <c r="A121" s="470" t="s">
        <v>194</v>
      </c>
      <c r="B121" s="470"/>
      <c r="C121" s="551"/>
      <c r="D121" s="552"/>
      <c r="E121" s="553"/>
      <c r="F121" s="5" t="s">
        <v>90</v>
      </c>
      <c r="H121" s="5" t="s">
        <v>90</v>
      </c>
    </row>
    <row r="125" ht="15" customHeight="1"/>
    <row r="130" ht="15.75" customHeight="1"/>
    <row r="135" ht="19.5" customHeight="1"/>
  </sheetData>
  <sheetProtection formatCells="0" formatColumns="0" formatRows="0" selectLockedCells="1"/>
  <mergeCells count="82">
    <mergeCell ref="A120:B120"/>
    <mergeCell ref="C120:E120"/>
    <mergeCell ref="G120:H120"/>
    <mergeCell ref="A121:B121"/>
    <mergeCell ref="C121:E121"/>
    <mergeCell ref="A115:B115"/>
    <mergeCell ref="C115:E115"/>
    <mergeCell ref="G115:H115"/>
    <mergeCell ref="A116:B116"/>
    <mergeCell ref="A119:B119"/>
    <mergeCell ref="C119:E119"/>
    <mergeCell ref="G119:H119"/>
    <mergeCell ref="A110:B110"/>
    <mergeCell ref="C110:E110"/>
    <mergeCell ref="G110:H110"/>
    <mergeCell ref="A111:B111"/>
    <mergeCell ref="C111:E111"/>
    <mergeCell ref="A114:B114"/>
    <mergeCell ref="A106:B106"/>
    <mergeCell ref="C106:E106"/>
    <mergeCell ref="A109:B109"/>
    <mergeCell ref="C109:E109"/>
    <mergeCell ref="G109:H109"/>
    <mergeCell ref="C116:E116"/>
    <mergeCell ref="A101:B101"/>
    <mergeCell ref="C101:E101"/>
    <mergeCell ref="A104:B104"/>
    <mergeCell ref="C104:E104"/>
    <mergeCell ref="G104:H104"/>
    <mergeCell ref="C114:E114"/>
    <mergeCell ref="G114:H114"/>
    <mergeCell ref="A105:B105"/>
    <mergeCell ref="C105:E105"/>
    <mergeCell ref="G105:H105"/>
    <mergeCell ref="A99:B99"/>
    <mergeCell ref="C99:E99"/>
    <mergeCell ref="G99:H99"/>
    <mergeCell ref="A100:B100"/>
    <mergeCell ref="C100:E100"/>
    <mergeCell ref="G100:H100"/>
    <mergeCell ref="A96:B96"/>
    <mergeCell ref="C96:E96"/>
    <mergeCell ref="A91:I91"/>
    <mergeCell ref="A92:I92"/>
    <mergeCell ref="A94:B94"/>
    <mergeCell ref="C94:E94"/>
    <mergeCell ref="G94:H94"/>
    <mergeCell ref="A90:D90"/>
    <mergeCell ref="E90:I90"/>
    <mergeCell ref="A80:I80"/>
    <mergeCell ref="D77:G77"/>
    <mergeCell ref="B61:E61"/>
    <mergeCell ref="A95:B95"/>
    <mergeCell ref="C95:E95"/>
    <mergeCell ref="G95:H95"/>
    <mergeCell ref="A35:D35"/>
    <mergeCell ref="A36:D36"/>
    <mergeCell ref="H37:I37"/>
    <mergeCell ref="A45:I45"/>
    <mergeCell ref="A30:D30"/>
    <mergeCell ref="A31:D31"/>
    <mergeCell ref="A32:D32"/>
    <mergeCell ref="A33:D33"/>
    <mergeCell ref="A55:F57"/>
    <mergeCell ref="A14:G14"/>
    <mergeCell ref="A16:F17"/>
    <mergeCell ref="A23:I23"/>
    <mergeCell ref="A24:F25"/>
    <mergeCell ref="G24:I26"/>
    <mergeCell ref="A27:D27"/>
    <mergeCell ref="A43:D43"/>
    <mergeCell ref="E43:I43"/>
    <mergeCell ref="A34:D34"/>
    <mergeCell ref="A1:D1"/>
    <mergeCell ref="E1:I1"/>
    <mergeCell ref="A28:D28"/>
    <mergeCell ref="A29:D29"/>
    <mergeCell ref="A3:I3"/>
    <mergeCell ref="A4:I4"/>
    <mergeCell ref="A8:F9"/>
    <mergeCell ref="A11:G11"/>
    <mergeCell ref="A2:B2"/>
  </mergeCells>
  <conditionalFormatting sqref="H47:H50 E33 E27:E31 G33 G27:G31 H6 H14:H16 H19:H22 H8:H12 I39:I42 D84 E36 G36">
    <cfRule type="expression" priority="13" dxfId="0" stopIfTrue="1">
      <formula>'Rental Rehab (single family)'!#REF!="yes"</formula>
    </cfRule>
    <cfRule type="expression" priority="14" dxfId="0" stopIfTrue="1">
      <formula>'Rental Rehab (single family)'!#REF!="y"</formula>
    </cfRule>
  </conditionalFormatting>
  <conditionalFormatting sqref="H87">
    <cfRule type="expression" priority="3" dxfId="0" stopIfTrue="1">
      <formula>'Rental Rehab (single family)'!#REF!="yes"</formula>
    </cfRule>
    <cfRule type="expression" priority="4" dxfId="0" stopIfTrue="1">
      <formula>'Rental Rehab (single family)'!#REF!="y"</formula>
    </cfRule>
  </conditionalFormatting>
  <conditionalFormatting sqref="F82">
    <cfRule type="expression" priority="1" dxfId="0" stopIfTrue="1">
      <formula>'Rental Rehab (single family)'!#REF!="yes"</formula>
    </cfRule>
    <cfRule type="expression" priority="2" dxfId="0" stopIfTrue="1">
      <formula>'Rental Rehab (single family)'!#REF!="y"</formula>
    </cfRule>
  </conditionalFormatting>
  <printOptions/>
  <pageMargins left="0.75" right="0.75" top="1" bottom="1" header="0.5" footer="0.5"/>
  <pageSetup horizontalDpi="600" verticalDpi="600" orientation="portrait" scale="98" r:id="rId2"/>
  <rowBreaks count="1" manualBreakCount="1">
    <brk id="89" max="8" man="1"/>
  </rowBreaks>
  <drawing r:id="rId1"/>
</worksheet>
</file>

<file path=xl/worksheets/sheet5.xml><?xml version="1.0" encoding="utf-8"?>
<worksheet xmlns="http://schemas.openxmlformats.org/spreadsheetml/2006/main" xmlns:r="http://schemas.openxmlformats.org/officeDocument/2006/relationships">
  <dimension ref="A1:L130"/>
  <sheetViews>
    <sheetView view="pageBreakPreview" zoomScaleSheetLayoutView="100" workbookViewId="0" topLeftCell="A1">
      <selection activeCell="E78" sqref="E78"/>
    </sheetView>
  </sheetViews>
  <sheetFormatPr defaultColWidth="9.140625" defaultRowHeight="12.75"/>
  <cols>
    <col min="6" max="6" width="9.8515625" style="0" customWidth="1"/>
    <col min="9" max="9" width="16.00390625" style="0" customWidth="1"/>
  </cols>
  <sheetData>
    <row r="1" spans="1:10" ht="48" customHeight="1">
      <c r="A1" s="515" t="s">
        <v>236</v>
      </c>
      <c r="B1" s="541"/>
      <c r="C1" s="541"/>
      <c r="D1" s="541"/>
      <c r="E1" s="505"/>
      <c r="F1" s="542"/>
      <c r="G1" s="542"/>
      <c r="H1" s="542"/>
      <c r="I1" s="542"/>
      <c r="J1" s="37"/>
    </row>
    <row r="2" spans="1:5" ht="21" customHeight="1">
      <c r="A2" s="534">
        <f>Report!$C$5</f>
        <v>0</v>
      </c>
      <c r="B2" s="535"/>
      <c r="C2" s="2"/>
      <c r="D2" s="2"/>
      <c r="E2" s="2"/>
    </row>
    <row r="3" spans="1:9" ht="21" customHeight="1">
      <c r="A3" s="563" t="s">
        <v>283</v>
      </c>
      <c r="B3" s="563"/>
      <c r="C3" s="563"/>
      <c r="D3" s="563"/>
      <c r="E3" s="563"/>
      <c r="F3" s="563"/>
      <c r="G3" s="563"/>
      <c r="H3" s="563"/>
      <c r="I3" s="563"/>
    </row>
    <row r="4" spans="1:9" ht="9" customHeight="1" thickBot="1">
      <c r="A4" s="191"/>
      <c r="B4" s="191"/>
      <c r="C4" s="191"/>
      <c r="D4" s="191"/>
      <c r="E4" s="191"/>
      <c r="F4" s="191"/>
      <c r="G4" s="191"/>
      <c r="H4" s="191"/>
      <c r="I4" s="191"/>
    </row>
    <row r="5" spans="1:9" ht="21" customHeight="1" thickBot="1">
      <c r="A5" s="564" t="s">
        <v>379</v>
      </c>
      <c r="B5" s="564"/>
      <c r="C5" s="564"/>
      <c r="D5" s="564"/>
      <c r="E5" s="564"/>
      <c r="F5" s="564"/>
      <c r="G5" s="306"/>
      <c r="H5" s="191"/>
      <c r="I5" s="191"/>
    </row>
    <row r="6" spans="1:5" ht="11.25" customHeight="1">
      <c r="A6" s="302"/>
      <c r="B6" s="303"/>
      <c r="C6" s="2"/>
      <c r="D6" s="2"/>
      <c r="E6" s="2"/>
    </row>
    <row r="7" spans="1:10" ht="40.5" customHeight="1">
      <c r="A7" s="543" t="s">
        <v>338</v>
      </c>
      <c r="B7" s="543"/>
      <c r="C7" s="543"/>
      <c r="D7" s="543"/>
      <c r="E7" s="543"/>
      <c r="F7" s="543"/>
      <c r="G7" s="543"/>
      <c r="H7" s="543"/>
      <c r="I7" s="543"/>
      <c r="J7" s="134"/>
    </row>
    <row r="8" spans="1:10" ht="55.5" customHeight="1">
      <c r="A8" s="545" t="s">
        <v>218</v>
      </c>
      <c r="B8" s="546"/>
      <c r="C8" s="546"/>
      <c r="D8" s="546"/>
      <c r="E8" s="546"/>
      <c r="F8" s="546"/>
      <c r="G8" s="546"/>
      <c r="H8" s="546"/>
      <c r="I8" s="547"/>
      <c r="J8" s="134"/>
    </row>
    <row r="9" spans="1:10" ht="12.75" customHeight="1">
      <c r="A9" s="195" t="s">
        <v>170</v>
      </c>
      <c r="B9" s="2"/>
      <c r="C9" s="2"/>
      <c r="D9" s="2"/>
      <c r="E9" s="2"/>
      <c r="H9" s="3"/>
      <c r="I9" s="308"/>
      <c r="J9" s="136"/>
    </row>
    <row r="10" spans="1:10" ht="12.75" customHeight="1" thickBot="1">
      <c r="A10" s="117" t="s">
        <v>171</v>
      </c>
      <c r="B10" s="196"/>
      <c r="C10" s="196"/>
      <c r="D10" s="196"/>
      <c r="E10" s="196"/>
      <c r="F10" s="196"/>
      <c r="G10" s="196"/>
      <c r="H10" s="3"/>
      <c r="I10" s="308"/>
      <c r="J10" s="136"/>
    </row>
    <row r="11" spans="1:10" ht="30" customHeight="1" thickBot="1">
      <c r="A11" s="421" t="s">
        <v>297</v>
      </c>
      <c r="B11" s="421"/>
      <c r="C11" s="421"/>
      <c r="D11" s="421"/>
      <c r="E11" s="421"/>
      <c r="F11" s="421"/>
      <c r="G11" s="74"/>
      <c r="H11" s="167"/>
      <c r="I11" s="15"/>
      <c r="J11" s="136"/>
    </row>
    <row r="12" spans="1:10" ht="8.25" customHeight="1" hidden="1" thickBot="1">
      <c r="A12" s="421"/>
      <c r="B12" s="421"/>
      <c r="C12" s="421"/>
      <c r="D12" s="421"/>
      <c r="E12" s="421"/>
      <c r="F12" s="421"/>
      <c r="G12" s="3"/>
      <c r="H12" s="4"/>
      <c r="I12" s="15"/>
      <c r="J12" s="136"/>
    </row>
    <row r="13" spans="1:10" ht="12.75" customHeight="1" thickBot="1">
      <c r="A13" s="51"/>
      <c r="B13" s="51"/>
      <c r="C13" s="51"/>
      <c r="D13" s="51"/>
      <c r="E13" s="51"/>
      <c r="F13" s="51"/>
      <c r="G13" s="3"/>
      <c r="H13" s="4"/>
      <c r="I13" s="15"/>
      <c r="J13" s="136"/>
    </row>
    <row r="14" spans="1:10" ht="12.75" customHeight="1" thickBot="1">
      <c r="A14" s="430" t="s">
        <v>221</v>
      </c>
      <c r="B14" s="430"/>
      <c r="C14" s="430"/>
      <c r="D14" s="430"/>
      <c r="E14" s="430"/>
      <c r="F14" s="430"/>
      <c r="G14" s="559"/>
      <c r="H14" s="169"/>
      <c r="I14" s="94" t="s">
        <v>232</v>
      </c>
      <c r="J14" s="136"/>
    </row>
    <row r="15" spans="1:10" ht="12.75" customHeight="1" thickBot="1">
      <c r="A15" s="185" t="s">
        <v>176</v>
      </c>
      <c r="B15" s="93"/>
      <c r="C15" s="93"/>
      <c r="D15" s="93"/>
      <c r="E15" s="93"/>
      <c r="F15" s="93"/>
      <c r="G15" s="93"/>
      <c r="H15" s="321"/>
      <c r="I15" s="94" t="s">
        <v>59</v>
      </c>
      <c r="J15" s="136"/>
    </row>
    <row r="16" spans="1:10" ht="12" customHeight="1">
      <c r="A16" s="93"/>
      <c r="B16" s="93"/>
      <c r="C16" s="93"/>
      <c r="D16" s="93"/>
      <c r="E16" s="93"/>
      <c r="F16" s="93"/>
      <c r="G16" s="93"/>
      <c r="H16" s="4"/>
      <c r="I16" s="15"/>
      <c r="J16" s="136"/>
    </row>
    <row r="17" spans="1:10" ht="14.25" customHeight="1">
      <c r="A17" s="521" t="s">
        <v>169</v>
      </c>
      <c r="B17" s="521"/>
      <c r="C17" s="521"/>
      <c r="D17" s="521"/>
      <c r="E17" s="521"/>
      <c r="F17" s="521"/>
      <c r="G17" s="521"/>
      <c r="H17" s="178"/>
      <c r="I17" s="15"/>
      <c r="J17" s="136"/>
    </row>
    <row r="18" spans="1:10" ht="12.75" customHeight="1" thickBot="1">
      <c r="A18" s="117" t="s">
        <v>174</v>
      </c>
      <c r="B18" s="51"/>
      <c r="C18" s="51"/>
      <c r="D18" s="51"/>
      <c r="E18" s="51"/>
      <c r="F18" s="51"/>
      <c r="G18" s="51"/>
      <c r="H18" s="178"/>
      <c r="I18" s="15"/>
      <c r="J18" s="136"/>
    </row>
    <row r="19" spans="1:10" ht="12.75" customHeight="1" thickBot="1">
      <c r="A19" s="421" t="s">
        <v>298</v>
      </c>
      <c r="B19" s="421"/>
      <c r="C19" s="421"/>
      <c r="D19" s="421"/>
      <c r="E19" s="421"/>
      <c r="F19" s="421"/>
      <c r="G19" s="3"/>
      <c r="H19" s="189"/>
      <c r="I19" s="15"/>
      <c r="J19" s="136"/>
    </row>
    <row r="20" spans="1:10" ht="12.75" customHeight="1">
      <c r="A20" s="421"/>
      <c r="B20" s="421"/>
      <c r="C20" s="421"/>
      <c r="D20" s="421"/>
      <c r="E20" s="421"/>
      <c r="F20" s="421"/>
      <c r="I20" s="15"/>
      <c r="J20" s="136"/>
    </row>
    <row r="21" spans="1:10" ht="12.75" customHeight="1" thickBot="1">
      <c r="A21" s="244"/>
      <c r="B21" s="244"/>
      <c r="C21" s="244"/>
      <c r="D21" s="244"/>
      <c r="E21" s="244"/>
      <c r="F21" s="244"/>
      <c r="I21" s="15"/>
      <c r="J21" s="136"/>
    </row>
    <row r="22" spans="1:12" ht="12.75" customHeight="1" thickBot="1">
      <c r="A22" s="17" t="s">
        <v>175</v>
      </c>
      <c r="B22" s="22"/>
      <c r="C22" s="22"/>
      <c r="D22" s="22"/>
      <c r="E22" s="22"/>
      <c r="F22" s="3"/>
      <c r="G22" s="3"/>
      <c r="H22" s="169"/>
      <c r="I22" s="94" t="s">
        <v>232</v>
      </c>
      <c r="J22" s="136"/>
      <c r="L22" s="32"/>
    </row>
    <row r="23" spans="1:10" ht="13.5" customHeight="1" thickBot="1">
      <c r="A23" s="17" t="s">
        <v>158</v>
      </c>
      <c r="B23" s="3"/>
      <c r="C23" s="3"/>
      <c r="D23" s="13"/>
      <c r="E23" s="3"/>
      <c r="H23" s="321"/>
      <c r="I23" s="94" t="s">
        <v>59</v>
      </c>
      <c r="J23" s="136"/>
    </row>
    <row r="24" spans="1:9" ht="12.75" customHeight="1" thickBot="1">
      <c r="A24" s="3" t="s">
        <v>67</v>
      </c>
      <c r="B24" s="3"/>
      <c r="C24" s="3"/>
      <c r="D24" s="13"/>
      <c r="F24" s="9"/>
      <c r="G24" s="3"/>
      <c r="H24" s="320"/>
      <c r="I24" s="94" t="s">
        <v>231</v>
      </c>
    </row>
    <row r="25" spans="1:12" ht="14.25" thickBot="1">
      <c r="A25" s="560" t="s">
        <v>5</v>
      </c>
      <c r="B25" s="560"/>
      <c r="C25" s="560"/>
      <c r="D25" s="560"/>
      <c r="E25" s="560"/>
      <c r="F25" s="560"/>
      <c r="G25" s="560"/>
      <c r="H25" s="560"/>
      <c r="I25" s="560"/>
      <c r="J25" s="3"/>
      <c r="K25" s="3"/>
      <c r="L25" s="3"/>
    </row>
    <row r="26" spans="1:12" ht="12.75" customHeight="1">
      <c r="A26" s="524" t="s">
        <v>31</v>
      </c>
      <c r="B26" s="525"/>
      <c r="C26" s="525"/>
      <c r="D26" s="525"/>
      <c r="E26" s="525"/>
      <c r="F26" s="526"/>
      <c r="G26" s="530" t="s">
        <v>111</v>
      </c>
      <c r="H26" s="531"/>
      <c r="I26" s="532"/>
      <c r="J26" s="3"/>
      <c r="K26" s="3"/>
      <c r="L26" s="3"/>
    </row>
    <row r="27" spans="1:12" ht="12">
      <c r="A27" s="527"/>
      <c r="B27" s="528"/>
      <c r="C27" s="528"/>
      <c r="D27" s="528"/>
      <c r="E27" s="528"/>
      <c r="F27" s="529"/>
      <c r="G27" s="512"/>
      <c r="H27" s="513"/>
      <c r="I27" s="533"/>
      <c r="J27" s="3"/>
      <c r="K27" s="3"/>
      <c r="L27" s="3"/>
    </row>
    <row r="28" spans="1:12" ht="13.5" thickBot="1">
      <c r="A28" s="99"/>
      <c r="B28" s="100"/>
      <c r="C28" s="100"/>
      <c r="D28" s="100"/>
      <c r="E28" s="100"/>
      <c r="F28" s="101"/>
      <c r="G28" s="512"/>
      <c r="H28" s="513"/>
      <c r="I28" s="533"/>
      <c r="J28" s="3"/>
      <c r="K28" s="3"/>
      <c r="L28" s="3"/>
    </row>
    <row r="29" spans="1:12" ht="12.75" thickBot="1">
      <c r="A29" s="508" t="s">
        <v>25</v>
      </c>
      <c r="B29" s="442"/>
      <c r="C29" s="442"/>
      <c r="D29" s="558"/>
      <c r="E29" s="36"/>
      <c r="F29" s="95"/>
      <c r="G29" s="102"/>
      <c r="H29" s="3"/>
      <c r="I29" s="95"/>
      <c r="J29" s="3"/>
      <c r="K29" s="3"/>
      <c r="L29" s="3"/>
    </row>
    <row r="30" spans="1:12" ht="12.75" thickBot="1">
      <c r="A30" s="508" t="s">
        <v>26</v>
      </c>
      <c r="B30" s="442"/>
      <c r="C30" s="442"/>
      <c r="D30" s="558"/>
      <c r="E30" s="36"/>
      <c r="F30" s="95"/>
      <c r="G30" s="102"/>
      <c r="H30" s="3"/>
      <c r="I30" s="95"/>
      <c r="J30" s="3"/>
      <c r="K30" s="3"/>
      <c r="L30" s="3"/>
    </row>
    <row r="31" spans="1:12" ht="12.75" thickBot="1">
      <c r="A31" s="508" t="s">
        <v>27</v>
      </c>
      <c r="B31" s="442"/>
      <c r="C31" s="442"/>
      <c r="D31" s="558"/>
      <c r="E31" s="36"/>
      <c r="F31" s="95"/>
      <c r="G31" s="102"/>
      <c r="H31" s="3"/>
      <c r="I31" s="95"/>
      <c r="J31" s="3"/>
      <c r="K31" s="3"/>
      <c r="L31" s="3"/>
    </row>
    <row r="32" spans="1:12" ht="12.75" thickBot="1">
      <c r="A32" s="508" t="s">
        <v>29</v>
      </c>
      <c r="B32" s="442"/>
      <c r="C32" s="442"/>
      <c r="D32" s="558"/>
      <c r="E32" s="36"/>
      <c r="F32" s="95"/>
      <c r="G32" s="102"/>
      <c r="H32" s="3"/>
      <c r="I32" s="95"/>
      <c r="J32" s="3"/>
      <c r="K32" s="3"/>
      <c r="L32" s="3"/>
    </row>
    <row r="33" spans="1:12" ht="12.75" thickBot="1">
      <c r="A33" s="508" t="s">
        <v>6</v>
      </c>
      <c r="B33" s="442"/>
      <c r="C33" s="442"/>
      <c r="D33" s="558"/>
      <c r="E33" s="36"/>
      <c r="F33" s="95"/>
      <c r="G33" s="102"/>
      <c r="H33" s="3"/>
      <c r="I33" s="95"/>
      <c r="J33" s="3"/>
      <c r="K33" s="3"/>
      <c r="L33" s="3"/>
    </row>
    <row r="34" spans="1:12" ht="12.75" thickBot="1">
      <c r="A34" s="508" t="s">
        <v>7</v>
      </c>
      <c r="B34" s="442"/>
      <c r="C34" s="442"/>
      <c r="D34" s="558"/>
      <c r="E34" s="50"/>
      <c r="F34" s="95"/>
      <c r="G34" s="103"/>
      <c r="H34" s="3"/>
      <c r="I34" s="95"/>
      <c r="J34" s="3"/>
      <c r="K34" s="3"/>
      <c r="L34" s="3"/>
    </row>
    <row r="35" spans="1:12" ht="12.75" thickBot="1">
      <c r="A35" s="508" t="s">
        <v>28</v>
      </c>
      <c r="B35" s="442"/>
      <c r="C35" s="442"/>
      <c r="D35" s="558"/>
      <c r="E35" s="36"/>
      <c r="F35" s="95"/>
      <c r="G35" s="102"/>
      <c r="H35" s="3"/>
      <c r="I35" s="95"/>
      <c r="J35" s="3"/>
      <c r="K35" s="3"/>
      <c r="L35" s="3"/>
    </row>
    <row r="36" spans="1:12" ht="12.75" thickBot="1">
      <c r="A36" s="508" t="s">
        <v>8</v>
      </c>
      <c r="B36" s="442"/>
      <c r="C36" s="442"/>
      <c r="D36" s="558"/>
      <c r="E36" s="50"/>
      <c r="F36" s="95"/>
      <c r="G36" s="103"/>
      <c r="H36" s="3"/>
      <c r="I36" s="95"/>
      <c r="J36" s="3"/>
      <c r="K36" s="3"/>
      <c r="L36" s="3"/>
    </row>
    <row r="37" spans="1:12" ht="13.5" customHeight="1" thickBot="1">
      <c r="A37" s="512" t="s">
        <v>9</v>
      </c>
      <c r="B37" s="513"/>
      <c r="C37" s="513"/>
      <c r="D37" s="513"/>
      <c r="E37" s="50"/>
      <c r="F37" s="95"/>
      <c r="G37" s="103"/>
      <c r="H37" s="3"/>
      <c r="I37" s="95"/>
      <c r="J37" s="3"/>
      <c r="K37" s="3"/>
      <c r="L37" s="3"/>
    </row>
    <row r="38" spans="1:12" ht="13.5" thickBot="1">
      <c r="A38" s="508" t="s">
        <v>30</v>
      </c>
      <c r="B38" s="442"/>
      <c r="C38" s="442"/>
      <c r="D38" s="558"/>
      <c r="E38" s="83"/>
      <c r="F38" s="95"/>
      <c r="G38" s="104"/>
      <c r="H38" s="9"/>
      <c r="I38" s="95"/>
      <c r="J38" s="3"/>
      <c r="K38" s="3"/>
      <c r="L38" s="3"/>
    </row>
    <row r="39" spans="1:12" ht="13.5" thickBot="1">
      <c r="A39" s="96"/>
      <c r="B39" s="97"/>
      <c r="C39" s="97" t="s">
        <v>34</v>
      </c>
      <c r="D39" s="98"/>
      <c r="E39" s="319">
        <f>SUM(E29:E38)</f>
        <v>0</v>
      </c>
      <c r="F39" s="105" t="s">
        <v>17</v>
      </c>
      <c r="G39" s="319">
        <f>SUM(G29:G38)</f>
        <v>0</v>
      </c>
      <c r="H39" s="517" t="s">
        <v>10</v>
      </c>
      <c r="I39" s="518"/>
      <c r="J39" s="3"/>
      <c r="K39" s="3"/>
      <c r="L39" s="3"/>
    </row>
    <row r="40" spans="1:12" ht="13.5" thickBot="1">
      <c r="A40" s="3"/>
      <c r="B40" s="9"/>
      <c r="C40" s="9"/>
      <c r="D40" s="3"/>
      <c r="E40" s="318"/>
      <c r="F40" s="106"/>
      <c r="G40" s="318"/>
      <c r="H40" s="90"/>
      <c r="I40" s="90"/>
      <c r="J40" s="3"/>
      <c r="K40" s="3"/>
      <c r="L40" s="3"/>
    </row>
    <row r="41" spans="1:12" ht="13.5" thickBot="1">
      <c r="A41" s="316" t="s">
        <v>299</v>
      </c>
      <c r="B41" s="9"/>
      <c r="C41" s="9"/>
      <c r="D41" s="3"/>
      <c r="E41" s="108"/>
      <c r="F41" s="106"/>
      <c r="G41" s="108"/>
      <c r="H41" s="90"/>
      <c r="I41" s="324"/>
      <c r="J41" s="3"/>
      <c r="K41" s="3"/>
      <c r="L41" s="3"/>
    </row>
    <row r="42" spans="1:12" ht="12.75">
      <c r="A42" s="3"/>
      <c r="B42" s="9"/>
      <c r="C42" s="9"/>
      <c r="D42" s="3"/>
      <c r="E42" s="318"/>
      <c r="F42" s="106"/>
      <c r="G42" s="318"/>
      <c r="H42" s="90"/>
      <c r="I42" s="90"/>
      <c r="J42" s="3"/>
      <c r="K42" s="3"/>
      <c r="L42" s="3"/>
    </row>
    <row r="43" spans="1:12" ht="12.75">
      <c r="A43" s="3"/>
      <c r="B43" s="9"/>
      <c r="C43" s="9"/>
      <c r="D43" s="3"/>
      <c r="E43" s="318"/>
      <c r="F43" s="106"/>
      <c r="G43" s="318"/>
      <c r="H43" s="90"/>
      <c r="I43" s="90"/>
      <c r="J43" s="3"/>
      <c r="K43" s="3"/>
      <c r="L43" s="3"/>
    </row>
    <row r="44" spans="1:12" ht="18" customHeight="1">
      <c r="A44" s="515" t="s">
        <v>302</v>
      </c>
      <c r="B44" s="515"/>
      <c r="C44" s="515"/>
      <c r="D44" s="515"/>
      <c r="E44" s="505"/>
      <c r="F44" s="505"/>
      <c r="G44" s="505"/>
      <c r="H44" s="505"/>
      <c r="I44" s="505"/>
      <c r="J44" s="3"/>
      <c r="K44" s="3"/>
      <c r="L44" s="3"/>
    </row>
    <row r="45" spans="1:12" ht="18" customHeight="1">
      <c r="A45" s="562" t="s">
        <v>309</v>
      </c>
      <c r="B45" s="562"/>
      <c r="C45" s="562"/>
      <c r="D45" s="562"/>
      <c r="E45" s="505"/>
      <c r="F45" s="505"/>
      <c r="G45" s="505"/>
      <c r="H45" s="505"/>
      <c r="I45" s="505"/>
      <c r="J45" s="3"/>
      <c r="K45" s="3"/>
      <c r="L45" s="3"/>
    </row>
    <row r="46" spans="1:12" ht="18" customHeight="1">
      <c r="A46" s="562" t="s">
        <v>310</v>
      </c>
      <c r="B46" s="562"/>
      <c r="C46" s="562"/>
      <c r="D46" s="562"/>
      <c r="E46" s="505"/>
      <c r="F46" s="505"/>
      <c r="G46" s="505"/>
      <c r="H46" s="505"/>
      <c r="I46" s="505"/>
      <c r="J46" s="3"/>
      <c r="K46" s="3"/>
      <c r="L46" s="3"/>
    </row>
    <row r="47" spans="1:12" ht="19.5" customHeight="1">
      <c r="A47" s="537" t="s">
        <v>160</v>
      </c>
      <c r="B47" s="537"/>
      <c r="C47" s="537"/>
      <c r="D47" s="537"/>
      <c r="E47" s="537"/>
      <c r="F47" s="537"/>
      <c r="G47" s="537"/>
      <c r="H47" s="537"/>
      <c r="I47" s="537"/>
      <c r="J47" s="3"/>
      <c r="K47" s="3"/>
      <c r="L47" s="3"/>
    </row>
    <row r="48" spans="1:12" ht="9" customHeight="1" thickBot="1">
      <c r="A48" s="561"/>
      <c r="B48" s="561"/>
      <c r="C48" s="561"/>
      <c r="D48" s="561"/>
      <c r="E48" s="561"/>
      <c r="F48" s="561"/>
      <c r="G48" s="561"/>
      <c r="H48" s="561"/>
      <c r="I48" s="561"/>
      <c r="J48" s="3"/>
      <c r="K48" s="3"/>
      <c r="L48" s="3"/>
    </row>
    <row r="49" spans="1:12" ht="12.75" thickBot="1">
      <c r="A49" s="3" t="s">
        <v>62</v>
      </c>
      <c r="B49" s="3"/>
      <c r="C49" s="3"/>
      <c r="D49" s="3"/>
      <c r="E49" s="3"/>
      <c r="H49" s="36"/>
      <c r="I49" s="3"/>
      <c r="J49" s="3"/>
      <c r="K49" s="3"/>
      <c r="L49" s="3"/>
    </row>
    <row r="50" spans="1:12" ht="12.75" thickBot="1">
      <c r="A50" s="3" t="s">
        <v>73</v>
      </c>
      <c r="B50" s="3"/>
      <c r="C50" s="3"/>
      <c r="D50" s="3"/>
      <c r="E50" s="3"/>
      <c r="H50" s="36"/>
      <c r="I50" s="3"/>
      <c r="J50" s="3"/>
      <c r="K50" s="3"/>
      <c r="L50" s="3"/>
    </row>
    <row r="51" spans="1:12" ht="12.75" thickBot="1">
      <c r="A51" s="3" t="s">
        <v>74</v>
      </c>
      <c r="B51" s="3"/>
      <c r="C51" s="3"/>
      <c r="D51" s="3"/>
      <c r="E51" s="3"/>
      <c r="H51" s="36"/>
      <c r="I51" s="3"/>
      <c r="J51" s="3"/>
      <c r="K51" s="3"/>
      <c r="L51" s="3"/>
    </row>
    <row r="52" spans="1:12" ht="12.75" thickBot="1">
      <c r="A52" s="3" t="s">
        <v>61</v>
      </c>
      <c r="B52" s="3"/>
      <c r="C52" s="3"/>
      <c r="D52" s="3"/>
      <c r="E52" s="3"/>
      <c r="H52" s="83"/>
      <c r="I52" s="110"/>
      <c r="J52" s="3"/>
      <c r="K52" s="3"/>
      <c r="L52" s="3"/>
    </row>
    <row r="53" spans="1:12" ht="13.5" thickBot="1">
      <c r="A53" s="3"/>
      <c r="B53" s="3"/>
      <c r="C53" s="3"/>
      <c r="D53" s="3"/>
      <c r="G53" s="9" t="s">
        <v>24</v>
      </c>
      <c r="H53" s="109">
        <f>SUM(H49:H52)</f>
        <v>0</v>
      </c>
      <c r="I53" s="30" t="s">
        <v>75</v>
      </c>
      <c r="J53" s="3"/>
      <c r="K53" s="3"/>
      <c r="L53" s="3"/>
    </row>
    <row r="54" spans="1:12" ht="12.75" thickBot="1">
      <c r="A54" s="3"/>
      <c r="B54" s="3"/>
      <c r="C54" s="3"/>
      <c r="D54" s="3"/>
      <c r="E54" s="3"/>
      <c r="F54" s="3"/>
      <c r="G54" s="3"/>
      <c r="H54" s="3"/>
      <c r="I54" s="3"/>
      <c r="J54" s="3"/>
      <c r="K54" s="3"/>
      <c r="L54" s="3"/>
    </row>
    <row r="55" spans="1:12" ht="13.5" customHeight="1" thickBot="1">
      <c r="A55" s="414" t="s">
        <v>161</v>
      </c>
      <c r="B55" s="414"/>
      <c r="C55" s="414"/>
      <c r="D55" s="414"/>
      <c r="E55" s="414"/>
      <c r="F55" s="414"/>
      <c r="G55" s="414"/>
      <c r="H55" s="119"/>
      <c r="I55" s="17"/>
      <c r="J55" s="3"/>
      <c r="K55" s="53"/>
      <c r="L55" s="3"/>
    </row>
    <row r="56" spans="1:12" ht="13.5" customHeight="1">
      <c r="A56" s="414"/>
      <c r="B56" s="414"/>
      <c r="C56" s="414"/>
      <c r="D56" s="414"/>
      <c r="E56" s="414"/>
      <c r="F56" s="414"/>
      <c r="G56" s="414"/>
      <c r="H56" s="17"/>
      <c r="I56" s="17"/>
      <c r="J56" s="4"/>
      <c r="K56" s="3"/>
      <c r="L56" s="3"/>
    </row>
    <row r="57" spans="1:12" ht="12.75" thickBot="1">
      <c r="A57" s="35"/>
      <c r="B57" s="35"/>
      <c r="C57" s="35"/>
      <c r="D57" s="35"/>
      <c r="E57" s="35"/>
      <c r="F57" s="35"/>
      <c r="G57" s="35"/>
      <c r="H57" s="17"/>
      <c r="I57" s="17"/>
      <c r="J57" s="4"/>
      <c r="K57" s="3"/>
      <c r="L57" s="3"/>
    </row>
    <row r="58" spans="1:12" ht="12.75" thickBot="1">
      <c r="A58" s="17" t="s">
        <v>162</v>
      </c>
      <c r="B58" s="17"/>
      <c r="C58" s="17"/>
      <c r="D58" s="17"/>
      <c r="E58" s="17"/>
      <c r="F58" s="53"/>
      <c r="G58" s="17"/>
      <c r="H58" s="118"/>
      <c r="I58" s="17"/>
      <c r="J58" s="4"/>
      <c r="K58" s="3"/>
      <c r="L58" s="3"/>
    </row>
    <row r="59" spans="1:12" ht="13.5" customHeight="1">
      <c r="A59" s="17"/>
      <c r="B59" s="17"/>
      <c r="C59" s="17"/>
      <c r="D59" s="17"/>
      <c r="E59" s="17"/>
      <c r="F59" s="53"/>
      <c r="G59" s="17"/>
      <c r="H59" s="17"/>
      <c r="I59" s="17"/>
      <c r="J59" s="4"/>
      <c r="K59" s="3"/>
      <c r="L59" s="3"/>
    </row>
    <row r="60" spans="1:12" ht="15">
      <c r="A60" s="113" t="s">
        <v>16</v>
      </c>
      <c r="B60" s="3"/>
      <c r="C60" s="3"/>
      <c r="D60" s="3"/>
      <c r="E60" s="3"/>
      <c r="F60" s="3"/>
      <c r="G60" s="3"/>
      <c r="H60" s="3"/>
      <c r="I60" s="3"/>
      <c r="J60" s="3"/>
      <c r="K60" s="3"/>
      <c r="L60" s="3"/>
    </row>
    <row r="61" spans="1:12" ht="13.5" customHeight="1" thickBot="1">
      <c r="A61" s="400" t="s">
        <v>245</v>
      </c>
      <c r="B61" s="400"/>
      <c r="C61" s="400"/>
      <c r="D61" s="400"/>
      <c r="E61" s="400"/>
      <c r="F61" s="400"/>
      <c r="H61" s="248"/>
      <c r="I61" s="15"/>
      <c r="J61" s="15"/>
      <c r="K61" s="3"/>
      <c r="L61" s="3"/>
    </row>
    <row r="62" spans="1:12" ht="12.75" thickBot="1">
      <c r="A62" s="400"/>
      <c r="B62" s="400"/>
      <c r="C62" s="400"/>
      <c r="D62" s="400"/>
      <c r="E62" s="400"/>
      <c r="F62" s="400"/>
      <c r="H62" s="116">
        <f>E39</f>
        <v>0</v>
      </c>
      <c r="I62" s="15" t="s">
        <v>17</v>
      </c>
      <c r="J62" s="15"/>
      <c r="K62" s="3"/>
      <c r="L62" s="3"/>
    </row>
    <row r="63" spans="1:12" ht="12.75" thickBot="1">
      <c r="A63" s="400"/>
      <c r="B63" s="400"/>
      <c r="C63" s="400"/>
      <c r="D63" s="400"/>
      <c r="E63" s="400"/>
      <c r="F63" s="400"/>
      <c r="H63" s="111">
        <f>H53</f>
        <v>0</v>
      </c>
      <c r="I63" s="117" t="s">
        <v>75</v>
      </c>
      <c r="J63" s="15"/>
      <c r="K63" s="3"/>
      <c r="L63" s="3"/>
    </row>
    <row r="64" spans="1:12" ht="12">
      <c r="A64" s="3"/>
      <c r="B64" s="3"/>
      <c r="C64" s="3"/>
      <c r="D64" s="3"/>
      <c r="E64" s="3"/>
      <c r="F64" s="3"/>
      <c r="G64" s="3"/>
      <c r="H64" s="3"/>
      <c r="I64" s="3"/>
      <c r="J64" s="3"/>
      <c r="K64" s="3"/>
      <c r="L64" s="3"/>
    </row>
    <row r="65" spans="1:9" ht="12.75">
      <c r="A65" s="12"/>
      <c r="B65" s="3"/>
      <c r="C65" s="3"/>
      <c r="D65" s="13"/>
      <c r="F65" s="9"/>
      <c r="G65" s="3"/>
      <c r="H65" s="130"/>
      <c r="I65" s="3"/>
    </row>
    <row r="66" spans="1:9" ht="13.5" customHeight="1">
      <c r="A66" s="295"/>
      <c r="B66" s="275"/>
      <c r="C66" s="275"/>
      <c r="D66" s="275"/>
      <c r="E66" s="294"/>
      <c r="F66" s="11"/>
      <c r="G66" s="11"/>
      <c r="H66" s="11"/>
      <c r="I66" s="11"/>
    </row>
    <row r="67" spans="1:9" ht="18">
      <c r="A67" s="292" t="s">
        <v>273</v>
      </c>
      <c r="B67" s="292"/>
      <c r="C67" s="292"/>
      <c r="D67" s="292"/>
      <c r="E67" s="292"/>
      <c r="F67" s="292"/>
      <c r="G67" s="292"/>
      <c r="H67" s="292"/>
      <c r="I67" s="293"/>
    </row>
    <row r="68" spans="2:8" ht="12.75">
      <c r="B68" s="1" t="s">
        <v>252</v>
      </c>
      <c r="H68" s="3"/>
    </row>
    <row r="69" spans="2:8" ht="12">
      <c r="B69" s="5"/>
      <c r="H69" s="3"/>
    </row>
    <row r="70" spans="2:9" ht="12">
      <c r="B70" s="509" t="s">
        <v>208</v>
      </c>
      <c r="C70" s="509"/>
      <c r="D70" s="509"/>
      <c r="E70" s="509"/>
      <c r="H70" s="3"/>
      <c r="I70" s="3"/>
    </row>
    <row r="71" spans="2:9" ht="13.5" thickBot="1">
      <c r="B71" s="5" t="s">
        <v>266</v>
      </c>
      <c r="H71" s="3"/>
      <c r="I71" s="3"/>
    </row>
    <row r="72" spans="2:9" ht="12.75" thickBot="1">
      <c r="B72" s="5"/>
      <c r="H72" s="278"/>
      <c r="I72" s="279" t="s">
        <v>240</v>
      </c>
    </row>
    <row r="73" spans="1:8" ht="12.75" thickBot="1">
      <c r="A73" s="279" t="s">
        <v>253</v>
      </c>
      <c r="B73" s="280"/>
      <c r="C73" s="280"/>
      <c r="D73" s="280"/>
      <c r="E73" s="280"/>
      <c r="F73" s="280"/>
      <c r="G73" s="281"/>
      <c r="H73" s="280"/>
    </row>
    <row r="74" spans="1:8" ht="13.5" thickBot="1">
      <c r="A74" s="282" t="s">
        <v>239</v>
      </c>
      <c r="B74" s="282"/>
      <c r="C74" s="282"/>
      <c r="D74" s="282"/>
      <c r="E74" s="282"/>
      <c r="F74" s="282"/>
      <c r="G74" s="283"/>
      <c r="H74" s="278"/>
    </row>
    <row r="75" spans="1:8" ht="12.75" thickBot="1">
      <c r="A75" s="279" t="s">
        <v>238</v>
      </c>
      <c r="B75" s="280"/>
      <c r="C75" s="280"/>
      <c r="D75" s="280"/>
      <c r="E75" s="280"/>
      <c r="F75" s="280"/>
      <c r="G75" s="281"/>
      <c r="H75" s="278"/>
    </row>
    <row r="76" spans="1:9" ht="12.75" thickBot="1">
      <c r="A76" s="279"/>
      <c r="B76" s="280"/>
      <c r="C76" s="280"/>
      <c r="D76" s="280"/>
      <c r="E76" s="280"/>
      <c r="F76" s="280"/>
      <c r="G76" s="284" t="s">
        <v>254</v>
      </c>
      <c r="H76" s="285">
        <f>SUM(H74+H75)</f>
        <v>0</v>
      </c>
      <c r="I76" t="s">
        <v>255</v>
      </c>
    </row>
    <row r="77" spans="2:8" ht="12">
      <c r="B77" s="5"/>
      <c r="H77" s="3"/>
    </row>
    <row r="78" spans="2:8" ht="12.75">
      <c r="B78" s="282" t="s">
        <v>256</v>
      </c>
      <c r="C78" s="279"/>
      <c r="H78" s="3"/>
    </row>
    <row r="79" spans="2:8" ht="12.75" thickBot="1">
      <c r="B79" s="5"/>
      <c r="H79" s="3"/>
    </row>
    <row r="80" spans="2:9" ht="12.75" thickBot="1">
      <c r="B80" t="s">
        <v>257</v>
      </c>
      <c r="C80" s="279"/>
      <c r="D80" s="279"/>
      <c r="E80" s="280"/>
      <c r="F80" s="280"/>
      <c r="G80" s="280"/>
      <c r="H80" s="278"/>
      <c r="I80" s="5" t="s">
        <v>241</v>
      </c>
    </row>
    <row r="81" spans="2:8" ht="12">
      <c r="B81" s="5"/>
      <c r="H81" s="3"/>
    </row>
    <row r="82" spans="2:8" ht="12.75">
      <c r="B82" s="282" t="s">
        <v>258</v>
      </c>
      <c r="C82" s="279"/>
      <c r="H82" s="3"/>
    </row>
    <row r="83" spans="2:8" ht="12.75" thickBot="1">
      <c r="B83" s="5"/>
      <c r="H83" s="3"/>
    </row>
    <row r="84" spans="2:8" ht="13.5" thickBot="1">
      <c r="B84" s="1" t="s">
        <v>259</v>
      </c>
      <c r="C84" s="1"/>
      <c r="D84" s="286"/>
      <c r="E84" s="282"/>
      <c r="F84" s="282"/>
      <c r="G84" s="280"/>
      <c r="H84" s="278"/>
    </row>
    <row r="85" spans="2:8" ht="12.75" thickBot="1">
      <c r="B85" s="287" t="s">
        <v>264</v>
      </c>
      <c r="C85" s="288"/>
      <c r="D85" s="287"/>
      <c r="E85" s="287"/>
      <c r="F85" s="287"/>
      <c r="G85" s="287"/>
      <c r="H85" s="278"/>
    </row>
    <row r="86" spans="2:9" ht="12.75" thickBot="1">
      <c r="B86" s="308" t="s">
        <v>291</v>
      </c>
      <c r="G86" s="5" t="s">
        <v>254</v>
      </c>
      <c r="H86" s="285">
        <f>SUM(H84:H85)</f>
        <v>0</v>
      </c>
      <c r="I86" s="5" t="s">
        <v>260</v>
      </c>
    </row>
    <row r="87" spans="7:9" ht="12.75" thickBot="1">
      <c r="G87" s="5"/>
      <c r="H87" s="281"/>
      <c r="I87" s="5"/>
    </row>
    <row r="88" spans="2:9" ht="15" thickBot="1">
      <c r="B88" s="289" t="s">
        <v>261</v>
      </c>
      <c r="D88" s="478" t="s">
        <v>262</v>
      </c>
      <c r="E88" s="478"/>
      <c r="F88" s="478"/>
      <c r="G88" s="510"/>
      <c r="H88" s="285">
        <f>SUM(H72+H80+H86)</f>
        <v>0</v>
      </c>
      <c r="I88" s="5" t="s">
        <v>265</v>
      </c>
    </row>
    <row r="89" spans="1:4" ht="12">
      <c r="A89" s="5" t="s">
        <v>90</v>
      </c>
      <c r="D89" t="s">
        <v>263</v>
      </c>
    </row>
    <row r="90" ht="12">
      <c r="A90" s="5"/>
    </row>
    <row r="91" spans="1:9" ht="57.75" customHeight="1">
      <c r="A91" s="515" t="s">
        <v>302</v>
      </c>
      <c r="B91" s="515"/>
      <c r="C91" s="515"/>
      <c r="D91" s="515"/>
      <c r="E91" s="505"/>
      <c r="F91" s="505"/>
      <c r="G91" s="505"/>
      <c r="H91" s="505"/>
      <c r="I91" s="505"/>
    </row>
    <row r="92" ht="12">
      <c r="A92" s="5"/>
    </row>
    <row r="93" ht="12">
      <c r="A93" s="5"/>
    </row>
    <row r="94" spans="1:9" ht="12.75">
      <c r="A94" s="426" t="s">
        <v>322</v>
      </c>
      <c r="B94" s="426"/>
      <c r="C94" s="426"/>
      <c r="D94" s="426"/>
      <c r="E94" s="426"/>
      <c r="F94" s="426"/>
      <c r="G94" s="426"/>
      <c r="H94" s="426"/>
      <c r="I94" s="426"/>
    </row>
    <row r="95" spans="1:9" ht="15">
      <c r="A95" s="322"/>
      <c r="B95" s="322"/>
      <c r="C95" s="322"/>
      <c r="D95" s="322"/>
      <c r="E95" s="322"/>
      <c r="F95" s="322"/>
      <c r="G95" s="322"/>
      <c r="H95" s="322"/>
      <c r="I95" s="322"/>
    </row>
    <row r="96" spans="1:10" ht="12.75" thickBot="1">
      <c r="A96" s="414" t="s">
        <v>321</v>
      </c>
      <c r="B96" s="414"/>
      <c r="C96" s="414"/>
      <c r="D96" s="414"/>
      <c r="E96" s="414"/>
      <c r="F96" s="414"/>
      <c r="G96" s="17"/>
      <c r="I96" s="88"/>
      <c r="J96" s="88"/>
    </row>
    <row r="97" spans="1:10" ht="12.75" thickBot="1">
      <c r="A97" s="414"/>
      <c r="B97" s="414"/>
      <c r="C97" s="414"/>
      <c r="D97" s="414"/>
      <c r="E97" s="414"/>
      <c r="F97" s="414"/>
      <c r="G97" s="17"/>
      <c r="H97" s="36"/>
      <c r="I97" s="17" t="s">
        <v>313</v>
      </c>
      <c r="J97" s="3"/>
    </row>
    <row r="98" spans="1:9" ht="12.75" thickBot="1">
      <c r="A98" s="3"/>
      <c r="B98" s="3"/>
      <c r="C98" s="3"/>
      <c r="D98" s="4"/>
      <c r="E98" s="4"/>
      <c r="F98" s="4"/>
      <c r="G98" s="3"/>
      <c r="H98" s="3"/>
      <c r="I98" s="3"/>
    </row>
    <row r="99" spans="1:9" ht="12.75" thickBot="1">
      <c r="A99" s="17" t="s">
        <v>325</v>
      </c>
      <c r="B99" s="3"/>
      <c r="C99" s="3"/>
      <c r="D99" s="53"/>
      <c r="E99" s="4"/>
      <c r="F99" s="4"/>
      <c r="G99" s="3"/>
      <c r="H99" s="73"/>
      <c r="I99" s="3"/>
    </row>
    <row r="100" spans="1:9" ht="12">
      <c r="A100" s="3" t="s">
        <v>276</v>
      </c>
      <c r="B100" s="3"/>
      <c r="C100" s="3"/>
      <c r="D100" s="4"/>
      <c r="E100" s="4"/>
      <c r="F100" s="4"/>
      <c r="G100" s="3"/>
      <c r="H100" s="3"/>
      <c r="I100" s="3"/>
    </row>
    <row r="101" spans="1:9" ht="12.75" thickBot="1">
      <c r="A101" s="3"/>
      <c r="B101" s="3"/>
      <c r="C101" s="3"/>
      <c r="D101" s="4"/>
      <c r="E101" s="4"/>
      <c r="F101" s="4"/>
      <c r="G101" s="3"/>
      <c r="H101" s="3"/>
      <c r="I101" s="3"/>
    </row>
    <row r="102" spans="1:9" ht="12.75" thickBot="1">
      <c r="A102" s="12" t="s">
        <v>323</v>
      </c>
      <c r="B102" s="3"/>
      <c r="C102" s="3"/>
      <c r="D102" s="4"/>
      <c r="E102" s="4"/>
      <c r="F102" s="4"/>
      <c r="G102" s="3"/>
      <c r="H102" s="73"/>
      <c r="I102" s="3"/>
    </row>
    <row r="103" spans="1:9" ht="12.75" thickBot="1">
      <c r="A103" s="12"/>
      <c r="B103" s="3"/>
      <c r="C103" s="3"/>
      <c r="D103" s="4"/>
      <c r="E103" s="4"/>
      <c r="F103" s="4"/>
      <c r="G103" s="3"/>
      <c r="H103" s="3"/>
      <c r="I103" s="3"/>
    </row>
    <row r="104" spans="1:10" ht="12.75" thickBot="1">
      <c r="A104" s="12" t="s">
        <v>327</v>
      </c>
      <c r="B104" s="3"/>
      <c r="C104" s="3"/>
      <c r="D104" s="4"/>
      <c r="E104" s="4"/>
      <c r="F104" s="4"/>
      <c r="G104" s="3"/>
      <c r="H104" s="73"/>
      <c r="I104" s="3"/>
      <c r="J104" s="211"/>
    </row>
    <row r="105" spans="1:9" ht="12">
      <c r="A105" s="4"/>
      <c r="B105" s="3"/>
      <c r="C105" s="3"/>
      <c r="D105" s="4"/>
      <c r="E105" s="4"/>
      <c r="F105" s="4"/>
      <c r="G105" s="3"/>
      <c r="H105" s="3"/>
      <c r="I105" s="3"/>
    </row>
    <row r="106" spans="1:9" ht="12.75">
      <c r="A106" s="10" t="s">
        <v>316</v>
      </c>
      <c r="B106" s="9"/>
      <c r="C106" s="9"/>
      <c r="D106" s="10"/>
      <c r="E106" s="10"/>
      <c r="F106" s="10"/>
      <c r="G106" s="9"/>
      <c r="H106" s="9"/>
      <c r="I106" s="3"/>
    </row>
    <row r="107" spans="1:9" ht="12.75">
      <c r="A107" s="10" t="s">
        <v>314</v>
      </c>
      <c r="B107" s="9"/>
      <c r="C107" s="9"/>
      <c r="D107" s="10"/>
      <c r="E107" s="10"/>
      <c r="F107" s="10"/>
      <c r="G107" s="9"/>
      <c r="H107" s="9"/>
      <c r="I107" s="3"/>
    </row>
    <row r="108" spans="1:9" ht="13.5" thickBot="1">
      <c r="A108" s="10"/>
      <c r="B108" s="9"/>
      <c r="C108" s="9"/>
      <c r="D108" s="10"/>
      <c r="E108" s="10"/>
      <c r="F108" s="10"/>
      <c r="G108" s="9"/>
      <c r="H108" s="9"/>
      <c r="I108" s="3"/>
    </row>
    <row r="109" spans="1:9" ht="12.75" thickBot="1">
      <c r="A109" s="17" t="s">
        <v>326</v>
      </c>
      <c r="B109" s="3"/>
      <c r="C109" s="3"/>
      <c r="D109" s="4"/>
      <c r="E109" s="4"/>
      <c r="F109" s="53"/>
      <c r="G109" s="3"/>
      <c r="H109" s="73"/>
      <c r="I109" s="3"/>
    </row>
    <row r="110" spans="1:9" ht="12.75" thickBot="1">
      <c r="A110" s="17"/>
      <c r="B110" s="3"/>
      <c r="C110" s="3"/>
      <c r="D110" s="4"/>
      <c r="E110" s="4"/>
      <c r="F110" s="53"/>
      <c r="G110" s="3"/>
      <c r="H110" s="3"/>
      <c r="I110" s="3"/>
    </row>
    <row r="111" spans="1:9" ht="12.75" thickBot="1">
      <c r="A111" s="12" t="s">
        <v>315</v>
      </c>
      <c r="B111" s="3"/>
      <c r="C111" s="3"/>
      <c r="D111" s="4"/>
      <c r="E111" s="4"/>
      <c r="F111" s="53"/>
      <c r="G111" s="3"/>
      <c r="H111" s="73"/>
      <c r="I111" s="3"/>
    </row>
    <row r="112" spans="1:9" ht="12.75" thickBot="1">
      <c r="A112" s="3"/>
      <c r="B112" s="3"/>
      <c r="C112" s="3"/>
      <c r="D112" s="4"/>
      <c r="E112" s="4"/>
      <c r="F112" s="4"/>
      <c r="G112" s="3"/>
      <c r="H112" s="3"/>
      <c r="I112" s="3"/>
    </row>
    <row r="113" spans="1:9" ht="12.75" thickBot="1">
      <c r="A113" s="12" t="s">
        <v>317</v>
      </c>
      <c r="B113" s="3"/>
      <c r="C113" s="3"/>
      <c r="D113" s="4"/>
      <c r="E113" s="4"/>
      <c r="F113" s="4"/>
      <c r="G113" s="3"/>
      <c r="H113" s="73"/>
      <c r="I113" s="3"/>
    </row>
    <row r="114" spans="1:9" ht="12">
      <c r="A114" s="4"/>
      <c r="B114" s="3"/>
      <c r="C114" s="3"/>
      <c r="D114" s="4"/>
      <c r="E114" s="4"/>
      <c r="F114" s="4"/>
      <c r="G114" s="3"/>
      <c r="H114" s="3"/>
      <c r="I114" s="3"/>
    </row>
    <row r="115" spans="1:9" ht="12.75" thickBot="1">
      <c r="A115" s="4" t="s">
        <v>311</v>
      </c>
      <c r="B115" s="3"/>
      <c r="C115" s="3"/>
      <c r="D115" s="4"/>
      <c r="E115" s="4"/>
      <c r="F115" s="4"/>
      <c r="G115" s="3"/>
      <c r="H115" s="3"/>
      <c r="I115" s="3"/>
    </row>
    <row r="116" spans="1:9" ht="12.75" thickBot="1">
      <c r="A116" s="93" t="s">
        <v>306</v>
      </c>
      <c r="B116" s="3"/>
      <c r="C116" s="3"/>
      <c r="D116" s="4"/>
      <c r="E116" s="4"/>
      <c r="F116" s="4"/>
      <c r="G116" s="3"/>
      <c r="H116" s="73"/>
      <c r="I116" s="3"/>
    </row>
    <row r="117" spans="1:9" ht="12">
      <c r="A117" s="93"/>
      <c r="B117" s="3"/>
      <c r="C117" s="3"/>
      <c r="D117" s="4"/>
      <c r="E117" s="4"/>
      <c r="F117" s="4"/>
      <c r="G117" s="3"/>
      <c r="H117" s="3"/>
      <c r="I117" s="3"/>
    </row>
    <row r="118" spans="1:9" ht="12.75" thickBot="1">
      <c r="A118" s="4" t="s">
        <v>312</v>
      </c>
      <c r="B118" s="3"/>
      <c r="C118" s="3"/>
      <c r="D118" s="4"/>
      <c r="E118" s="4"/>
      <c r="F118" s="4"/>
      <c r="G118" s="3"/>
      <c r="H118" s="3"/>
      <c r="I118" s="3"/>
    </row>
    <row r="119" spans="1:9" ht="12.75" thickBot="1">
      <c r="A119" s="93" t="s">
        <v>305</v>
      </c>
      <c r="B119" s="3"/>
      <c r="C119" s="3"/>
      <c r="D119" s="4"/>
      <c r="E119" s="4"/>
      <c r="F119" s="4"/>
      <c r="G119" s="3"/>
      <c r="H119" s="73"/>
      <c r="I119" s="3"/>
    </row>
    <row r="120" spans="1:9" ht="12.75" thickBot="1">
      <c r="A120" s="93"/>
      <c r="B120" s="3"/>
      <c r="C120" s="3"/>
      <c r="D120" s="4"/>
      <c r="E120" s="4"/>
      <c r="F120" s="4"/>
      <c r="G120" s="3"/>
      <c r="H120" s="3"/>
      <c r="I120" s="3"/>
    </row>
    <row r="121" spans="1:9" ht="12.75" thickBot="1">
      <c r="A121" s="93" t="s">
        <v>307</v>
      </c>
      <c r="B121" s="3"/>
      <c r="C121" s="3"/>
      <c r="D121" s="4"/>
      <c r="E121" s="4"/>
      <c r="F121" s="4"/>
      <c r="G121" s="3"/>
      <c r="H121" s="73"/>
      <c r="I121" s="3"/>
    </row>
    <row r="122" spans="1:9" ht="12">
      <c r="A122" s="93"/>
      <c r="B122" s="3"/>
      <c r="C122" s="3"/>
      <c r="D122" s="4"/>
      <c r="E122" s="4"/>
      <c r="F122" s="4"/>
      <c r="G122" s="3"/>
      <c r="H122" s="3"/>
      <c r="I122" s="3"/>
    </row>
    <row r="123" spans="1:9" ht="12.75" thickBot="1">
      <c r="A123" s="93" t="s">
        <v>308</v>
      </c>
      <c r="B123" s="3"/>
      <c r="C123" s="3"/>
      <c r="D123" s="4"/>
      <c r="E123" s="4"/>
      <c r="F123" s="4"/>
      <c r="G123" s="3"/>
      <c r="I123" s="3"/>
    </row>
    <row r="124" spans="1:9" ht="12.75" thickBot="1">
      <c r="A124" s="185" t="s">
        <v>318</v>
      </c>
      <c r="B124" s="3"/>
      <c r="C124" s="3"/>
      <c r="D124" s="4"/>
      <c r="E124" s="4"/>
      <c r="F124" s="4"/>
      <c r="G124" s="3"/>
      <c r="H124" s="73"/>
      <c r="I124" s="3"/>
    </row>
    <row r="125" spans="1:9" ht="12.75" thickBot="1">
      <c r="A125" s="3"/>
      <c r="B125" s="3"/>
      <c r="C125" s="3"/>
      <c r="D125" s="4"/>
      <c r="E125" s="4"/>
      <c r="F125" s="4"/>
      <c r="G125" s="3"/>
      <c r="H125" s="3"/>
      <c r="I125" s="3"/>
    </row>
    <row r="126" spans="1:9" ht="13.5" thickBot="1">
      <c r="A126" s="12" t="s">
        <v>319</v>
      </c>
      <c r="B126" s="3"/>
      <c r="C126" s="3"/>
      <c r="D126" s="13"/>
      <c r="F126" s="9"/>
      <c r="G126" s="3"/>
      <c r="H126" s="189"/>
      <c r="I126" s="3"/>
    </row>
    <row r="127" spans="1:9" ht="12.75">
      <c r="A127" s="12"/>
      <c r="B127" s="3"/>
      <c r="C127" s="3"/>
      <c r="D127" s="13"/>
      <c r="F127" s="9"/>
      <c r="G127" s="3"/>
      <c r="H127" s="130"/>
      <c r="I127" s="3"/>
    </row>
    <row r="128" spans="10:12" ht="12">
      <c r="J128" s="210"/>
      <c r="K128" s="3"/>
      <c r="L128" s="3"/>
    </row>
    <row r="129" spans="11:12" ht="12">
      <c r="K129" s="3"/>
      <c r="L129" s="3"/>
    </row>
    <row r="130" spans="11:12" ht="12">
      <c r="K130" s="3"/>
      <c r="L130" s="3"/>
    </row>
    <row r="133" ht="15" customHeight="1"/>
    <row r="138" ht="18" customHeight="1"/>
    <row r="143" ht="16.5" customHeight="1"/>
    <row r="148" ht="15" customHeight="1"/>
    <row r="153" ht="21" customHeight="1"/>
    <row r="158" ht="19.5" customHeight="1"/>
  </sheetData>
  <sheetProtection formatCells="0" formatColumns="0" formatRows="0" selectLockedCells="1"/>
  <mergeCells count="41">
    <mergeCell ref="A34:D34"/>
    <mergeCell ref="A46:D46"/>
    <mergeCell ref="A96:F97"/>
    <mergeCell ref="A2:B2"/>
    <mergeCell ref="A1:D1"/>
    <mergeCell ref="E1:I1"/>
    <mergeCell ref="A55:G56"/>
    <mergeCell ref="A61:F63"/>
    <mergeCell ref="A3:I3"/>
    <mergeCell ref="A5:F5"/>
    <mergeCell ref="A7:I7"/>
    <mergeCell ref="A91:D91"/>
    <mergeCell ref="E91:I91"/>
    <mergeCell ref="A44:D44"/>
    <mergeCell ref="E44:I44"/>
    <mergeCell ref="A45:D45"/>
    <mergeCell ref="A8:I8"/>
    <mergeCell ref="A11:F12"/>
    <mergeCell ref="A30:D30"/>
    <mergeCell ref="A29:D29"/>
    <mergeCell ref="A94:I94"/>
    <mergeCell ref="A48:I48"/>
    <mergeCell ref="B70:E70"/>
    <mergeCell ref="D88:G88"/>
    <mergeCell ref="A47:I47"/>
    <mergeCell ref="E45:I45"/>
    <mergeCell ref="H39:I39"/>
    <mergeCell ref="A37:D37"/>
    <mergeCell ref="A38:D38"/>
    <mergeCell ref="A35:D35"/>
    <mergeCell ref="E46:I46"/>
    <mergeCell ref="A36:D36"/>
    <mergeCell ref="A17:G17"/>
    <mergeCell ref="A33:D33"/>
    <mergeCell ref="A14:G14"/>
    <mergeCell ref="A25:I25"/>
    <mergeCell ref="G26:I28"/>
    <mergeCell ref="A31:D31"/>
    <mergeCell ref="A32:D32"/>
    <mergeCell ref="A19:F20"/>
    <mergeCell ref="A26:F27"/>
  </mergeCells>
  <conditionalFormatting sqref="K55 F58:F59 E38 G38">
    <cfRule type="expression" priority="25" dxfId="0" stopIfTrue="1">
      <formula>'Rental Rehab(duplex)'!#REF!="yes"</formula>
    </cfRule>
    <cfRule type="expression" priority="26" dxfId="0" stopIfTrue="1">
      <formula>'Rental Rehab(duplex)'!#REF!="y"</formula>
    </cfRule>
  </conditionalFormatting>
  <conditionalFormatting sqref="H49:H52 E35 E29:E33 G35 G29:G33 H9 H17:H19 H22:H24 H11:H15 D99 H65 H126:H127">
    <cfRule type="expression" priority="27" dxfId="0" stopIfTrue="1">
      <formula>'Rental Rehab(duplex)'!#REF!="yes"</formula>
    </cfRule>
    <cfRule type="expression" priority="28" dxfId="0" stopIfTrue="1">
      <formula>'Rental Rehab(duplex)'!#REF!="y"</formula>
    </cfRule>
  </conditionalFormatting>
  <conditionalFormatting sqref="F109:F111">
    <cfRule type="expression" priority="9" dxfId="0" stopIfTrue="1">
      <formula>'Rental Rehab(duplex)'!#REF!="yes"</formula>
    </cfRule>
    <cfRule type="expression" priority="10" dxfId="0" stopIfTrue="1">
      <formula>'Rental Rehab(duplex)'!#REF!="y"</formula>
    </cfRule>
  </conditionalFormatting>
  <conditionalFormatting sqref="I41">
    <cfRule type="expression" priority="3" dxfId="0" stopIfTrue="1">
      <formula>'Rental Rehab(duplex)'!#REF!="yes"</formula>
    </cfRule>
    <cfRule type="expression" priority="4" dxfId="0" stopIfTrue="1">
      <formula>'Rental Rehab(duplex)'!#REF!="y"</formula>
    </cfRule>
  </conditionalFormatting>
  <conditionalFormatting sqref="H97">
    <cfRule type="expression" priority="1" dxfId="0" stopIfTrue="1">
      <formula>$B$7="yes"</formula>
    </cfRule>
    <cfRule type="expression" priority="2" dxfId="0" stopIfTrue="1">
      <formula>$B$7="y"</formula>
    </cfRule>
  </conditionalFormatting>
  <printOptions/>
  <pageMargins left="0.75" right="0.75" top="1" bottom="1" header="0.5" footer="0.5"/>
  <pageSetup horizontalDpi="600" verticalDpi="600" orientation="portrait" scale="96" r:id="rId2"/>
  <drawing r:id="rId1"/>
</worksheet>
</file>

<file path=xl/worksheets/sheet6.xml><?xml version="1.0" encoding="utf-8"?>
<worksheet xmlns="http://schemas.openxmlformats.org/spreadsheetml/2006/main" xmlns:r="http://schemas.openxmlformats.org/officeDocument/2006/relationships">
  <dimension ref="A1:P150"/>
  <sheetViews>
    <sheetView view="pageBreakPreview" zoomScaleSheetLayoutView="100" workbookViewId="0" topLeftCell="A1">
      <selection activeCell="I63" sqref="I63"/>
    </sheetView>
  </sheetViews>
  <sheetFormatPr defaultColWidth="9.140625" defaultRowHeight="12.75"/>
  <cols>
    <col min="5" max="5" width="8.8515625" style="0" customWidth="1"/>
    <col min="6" max="6" width="9.00390625" style="0" customWidth="1"/>
    <col min="9" max="9" width="10.140625" style="0" customWidth="1"/>
    <col min="10" max="10" width="7.421875" style="0" customWidth="1"/>
  </cols>
  <sheetData>
    <row r="1" spans="1:10" ht="52.5" customHeight="1">
      <c r="A1" s="515" t="s">
        <v>249</v>
      </c>
      <c r="B1" s="515"/>
      <c r="C1" s="515"/>
      <c r="D1" s="515"/>
      <c r="E1" s="515"/>
      <c r="F1" s="506"/>
      <c r="G1" s="570"/>
      <c r="H1" s="570"/>
      <c r="I1" s="570"/>
      <c r="J1" s="570"/>
    </row>
    <row r="2" spans="1:10" ht="18" customHeight="1">
      <c r="A2" s="534">
        <f>Report!$C$5</f>
        <v>0</v>
      </c>
      <c r="B2" s="535"/>
      <c r="C2" s="52"/>
      <c r="D2" s="52"/>
      <c r="E2" s="52"/>
      <c r="F2" s="37"/>
      <c r="G2" s="37"/>
      <c r="H2" s="37"/>
      <c r="I2" s="37"/>
      <c r="J2" s="37"/>
    </row>
    <row r="3" spans="1:9" ht="18" customHeight="1" thickBot="1">
      <c r="A3" s="571" t="s">
        <v>286</v>
      </c>
      <c r="B3" s="572"/>
      <c r="C3" s="572"/>
      <c r="D3" s="572"/>
      <c r="E3" s="572"/>
      <c r="F3" s="572"/>
      <c r="G3" s="572"/>
      <c r="H3" s="572"/>
      <c r="I3" s="572"/>
    </row>
    <row r="4" spans="1:9" ht="18" customHeight="1" thickBot="1">
      <c r="A4" s="579" t="s">
        <v>378</v>
      </c>
      <c r="B4" s="580"/>
      <c r="C4" s="580"/>
      <c r="D4" s="580"/>
      <c r="E4" s="580"/>
      <c r="F4" s="580"/>
      <c r="G4" s="580"/>
      <c r="H4" s="306"/>
      <c r="I4" s="304"/>
    </row>
    <row r="5" spans="1:9" ht="12.75" customHeight="1">
      <c r="A5" s="304"/>
      <c r="B5" s="304"/>
      <c r="C5" s="304"/>
      <c r="D5" s="304"/>
      <c r="E5" s="304"/>
      <c r="F5" s="304"/>
      <c r="G5" s="304"/>
      <c r="H5" s="304"/>
      <c r="I5" s="304"/>
    </row>
    <row r="6" spans="1:10" ht="21.75" customHeight="1">
      <c r="A6" s="414"/>
      <c r="B6" s="414"/>
      <c r="C6" s="414"/>
      <c r="D6" s="414"/>
      <c r="E6" s="414"/>
      <c r="F6" s="414"/>
      <c r="G6" s="397"/>
      <c r="I6" s="136"/>
      <c r="J6" s="136"/>
    </row>
    <row r="7" spans="1:12" ht="39.75" customHeight="1">
      <c r="A7" s="581" t="s">
        <v>339</v>
      </c>
      <c r="B7" s="582"/>
      <c r="C7" s="582"/>
      <c r="D7" s="582"/>
      <c r="E7" s="582"/>
      <c r="F7" s="582"/>
      <c r="G7" s="582"/>
      <c r="H7" s="582"/>
      <c r="I7" s="582"/>
      <c r="J7" s="88"/>
      <c r="K7" s="3"/>
      <c r="L7" s="3"/>
    </row>
    <row r="8" spans="1:12" ht="44.25" customHeight="1">
      <c r="A8" s="576" t="s">
        <v>218</v>
      </c>
      <c r="B8" s="577"/>
      <c r="C8" s="577"/>
      <c r="D8" s="577"/>
      <c r="E8" s="577"/>
      <c r="F8" s="577"/>
      <c r="G8" s="577"/>
      <c r="H8" s="577"/>
      <c r="I8" s="577"/>
      <c r="J8" s="578"/>
      <c r="K8" s="3"/>
      <c r="L8" s="3"/>
    </row>
    <row r="9" spans="1:12" ht="14.25" customHeight="1" thickBot="1">
      <c r="A9" s="568" t="s">
        <v>269</v>
      </c>
      <c r="B9" s="569"/>
      <c r="C9" s="202"/>
      <c r="D9" s="202"/>
      <c r="E9" s="202"/>
      <c r="F9" s="202"/>
      <c r="G9" s="202"/>
      <c r="H9" s="202"/>
      <c r="I9" s="202"/>
      <c r="J9" s="202"/>
      <c r="K9" s="3"/>
      <c r="L9" s="3"/>
    </row>
    <row r="10" spans="1:12" ht="15" customHeight="1" thickBot="1">
      <c r="A10" s="442" t="s">
        <v>81</v>
      </c>
      <c r="B10" s="442"/>
      <c r="C10" s="442"/>
      <c r="D10" s="442"/>
      <c r="E10" s="442"/>
      <c r="F10" s="442"/>
      <c r="G10" s="130"/>
      <c r="H10" s="188"/>
      <c r="I10" s="583" t="s">
        <v>46</v>
      </c>
      <c r="J10" s="583"/>
      <c r="K10" s="3"/>
      <c r="L10" s="3"/>
    </row>
    <row r="11" spans="1:12" ht="12.75" thickBot="1">
      <c r="A11" s="442" t="s">
        <v>0</v>
      </c>
      <c r="B11" s="442"/>
      <c r="C11" s="442"/>
      <c r="D11" s="442"/>
      <c r="E11" s="442"/>
      <c r="F11" s="442"/>
      <c r="G11" s="3"/>
      <c r="H11" s="169"/>
      <c r="I11" s="583" t="s">
        <v>232</v>
      </c>
      <c r="J11" s="583"/>
      <c r="K11" s="3"/>
      <c r="L11" s="3"/>
    </row>
    <row r="12" spans="1:12" ht="12.75" thickBot="1">
      <c r="A12" s="3" t="s">
        <v>82</v>
      </c>
      <c r="B12" s="3"/>
      <c r="C12" s="3"/>
      <c r="D12" s="3"/>
      <c r="E12" s="3"/>
      <c r="H12" s="171"/>
      <c r="I12" s="94" t="s">
        <v>59</v>
      </c>
      <c r="J12" s="88"/>
      <c r="K12" s="3"/>
      <c r="L12" s="3"/>
    </row>
    <row r="13" spans="1:12" ht="12">
      <c r="A13" s="3"/>
      <c r="B13" s="3"/>
      <c r="C13" s="3"/>
      <c r="D13" s="3"/>
      <c r="E13" s="3"/>
      <c r="H13" s="239"/>
      <c r="I13" s="94"/>
      <c r="J13" s="88"/>
      <c r="K13" s="3"/>
      <c r="L13" s="3"/>
    </row>
    <row r="14" spans="1:12" ht="11.25" customHeight="1" thickBot="1">
      <c r="A14" s="584" t="s">
        <v>270</v>
      </c>
      <c r="B14" s="585"/>
      <c r="C14" s="3"/>
      <c r="D14" s="3"/>
      <c r="E14" s="3"/>
      <c r="H14" s="291"/>
      <c r="I14" s="94"/>
      <c r="J14" s="88"/>
      <c r="K14" s="3"/>
      <c r="L14" s="3"/>
    </row>
    <row r="15" spans="1:12" ht="12.75" thickBot="1">
      <c r="A15" s="414" t="s">
        <v>230</v>
      </c>
      <c r="B15" s="410"/>
      <c r="C15" s="410"/>
      <c r="D15" s="410"/>
      <c r="E15" s="410"/>
      <c r="F15" s="410"/>
      <c r="G15" s="3"/>
      <c r="H15" s="169"/>
      <c r="I15" s="135" t="s">
        <v>229</v>
      </c>
      <c r="J15" s="88"/>
      <c r="K15" s="3"/>
      <c r="L15" s="3"/>
    </row>
    <row r="16" spans="1:12" ht="12.75" thickBot="1">
      <c r="A16" s="410"/>
      <c r="B16" s="410"/>
      <c r="C16" s="410"/>
      <c r="D16" s="410"/>
      <c r="E16" s="410"/>
      <c r="F16" s="410"/>
      <c r="G16" s="3"/>
      <c r="H16" s="240"/>
      <c r="I16" s="94" t="s">
        <v>232</v>
      </c>
      <c r="J16" s="88"/>
      <c r="K16" s="3"/>
      <c r="L16" s="3"/>
    </row>
    <row r="17" spans="1:12" ht="12.75" thickBot="1">
      <c r="A17" s="3" t="s">
        <v>83</v>
      </c>
      <c r="B17" s="3"/>
      <c r="C17" s="3"/>
      <c r="D17" s="13"/>
      <c r="E17" s="3"/>
      <c r="H17" s="171"/>
      <c r="I17" s="94" t="s">
        <v>59</v>
      </c>
      <c r="J17" s="88"/>
      <c r="K17" s="3"/>
      <c r="L17" s="3"/>
    </row>
    <row r="18" spans="1:12" ht="13.5" thickBot="1">
      <c r="A18" s="3" t="s">
        <v>84</v>
      </c>
      <c r="B18" s="3"/>
      <c r="C18" s="3"/>
      <c r="D18" s="13"/>
      <c r="F18" s="9"/>
      <c r="G18" s="3"/>
      <c r="H18" s="172"/>
      <c r="I18" s="94" t="s">
        <v>231</v>
      </c>
      <c r="J18" s="88"/>
      <c r="K18" s="3"/>
      <c r="L18" s="3"/>
    </row>
    <row r="19" spans="1:12" ht="12.75">
      <c r="A19" s="3"/>
      <c r="B19" s="3"/>
      <c r="C19" s="3"/>
      <c r="D19" s="13"/>
      <c r="F19" s="9"/>
      <c r="G19" s="3"/>
      <c r="H19" s="115"/>
      <c r="I19" s="88"/>
      <c r="J19" s="88"/>
      <c r="K19" s="3"/>
      <c r="L19" s="3"/>
    </row>
    <row r="20" spans="1:12" ht="14.25" thickBot="1">
      <c r="A20" s="537" t="s">
        <v>207</v>
      </c>
      <c r="B20" s="537"/>
      <c r="C20" s="537"/>
      <c r="D20" s="537"/>
      <c r="E20" s="537"/>
      <c r="F20" s="537"/>
      <c r="G20" s="537"/>
      <c r="H20" s="537"/>
      <c r="I20" s="537"/>
      <c r="J20" s="88"/>
      <c r="K20" s="3"/>
      <c r="L20" s="3"/>
    </row>
    <row r="21" spans="1:12" ht="12">
      <c r="A21" s="524" t="s">
        <v>31</v>
      </c>
      <c r="B21" s="525"/>
      <c r="C21" s="525"/>
      <c r="D21" s="525"/>
      <c r="E21" s="525"/>
      <c r="F21" s="526"/>
      <c r="G21" s="530" t="s">
        <v>111</v>
      </c>
      <c r="H21" s="531"/>
      <c r="I21" s="532"/>
      <c r="J21" s="88"/>
      <c r="K21" s="3"/>
      <c r="L21" s="3"/>
    </row>
    <row r="22" spans="1:12" ht="12">
      <c r="A22" s="527"/>
      <c r="B22" s="528"/>
      <c r="C22" s="528"/>
      <c r="D22" s="528"/>
      <c r="E22" s="528"/>
      <c r="F22" s="529"/>
      <c r="G22" s="512"/>
      <c r="H22" s="513"/>
      <c r="I22" s="533"/>
      <c r="J22" s="88"/>
      <c r="K22" s="3"/>
      <c r="L22" s="3"/>
    </row>
    <row r="23" spans="1:12" ht="13.5" thickBot="1">
      <c r="A23" s="99"/>
      <c r="B23" s="100"/>
      <c r="C23" s="100"/>
      <c r="D23" s="100"/>
      <c r="E23" s="100"/>
      <c r="F23" s="101"/>
      <c r="G23" s="512"/>
      <c r="H23" s="513"/>
      <c r="I23" s="533"/>
      <c r="J23" s="88"/>
      <c r="K23" s="3"/>
      <c r="L23" s="3"/>
    </row>
    <row r="24" spans="1:12" ht="12.75" thickBot="1">
      <c r="A24" s="508" t="s">
        <v>25</v>
      </c>
      <c r="B24" s="442"/>
      <c r="C24" s="442"/>
      <c r="D24" s="442"/>
      <c r="E24" s="36"/>
      <c r="F24" s="95"/>
      <c r="G24" s="102"/>
      <c r="H24" s="3"/>
      <c r="I24" s="95"/>
      <c r="J24" s="88"/>
      <c r="K24" s="3"/>
      <c r="L24" s="3"/>
    </row>
    <row r="25" spans="1:12" ht="12.75" thickBot="1">
      <c r="A25" s="508" t="s">
        <v>26</v>
      </c>
      <c r="B25" s="442"/>
      <c r="C25" s="442"/>
      <c r="D25" s="442"/>
      <c r="E25" s="36"/>
      <c r="F25" s="95"/>
      <c r="G25" s="102"/>
      <c r="H25" s="3"/>
      <c r="I25" s="95"/>
      <c r="J25" s="88"/>
      <c r="K25" s="3"/>
      <c r="L25" s="3"/>
    </row>
    <row r="26" spans="1:12" ht="12.75" thickBot="1">
      <c r="A26" s="508" t="s">
        <v>27</v>
      </c>
      <c r="B26" s="442"/>
      <c r="C26" s="442"/>
      <c r="D26" s="442"/>
      <c r="E26" s="36"/>
      <c r="F26" s="95"/>
      <c r="G26" s="102"/>
      <c r="H26" s="3"/>
      <c r="I26" s="95"/>
      <c r="J26" s="88"/>
      <c r="K26" s="3"/>
      <c r="L26" s="3"/>
    </row>
    <row r="27" spans="1:12" ht="12.75" thickBot="1">
      <c r="A27" s="508" t="s">
        <v>29</v>
      </c>
      <c r="B27" s="442"/>
      <c r="C27" s="442"/>
      <c r="D27" s="442"/>
      <c r="E27" s="36"/>
      <c r="F27" s="95"/>
      <c r="G27" s="102"/>
      <c r="H27" s="3"/>
      <c r="I27" s="95"/>
      <c r="J27" s="88"/>
      <c r="K27" s="3"/>
      <c r="L27" s="3"/>
    </row>
    <row r="28" spans="1:12" ht="12.75" thickBot="1">
      <c r="A28" s="508" t="s">
        <v>6</v>
      </c>
      <c r="B28" s="442"/>
      <c r="C28" s="442"/>
      <c r="D28" s="442"/>
      <c r="E28" s="36"/>
      <c r="F28" s="95"/>
      <c r="G28" s="102"/>
      <c r="H28" s="3"/>
      <c r="I28" s="95"/>
      <c r="J28" s="88"/>
      <c r="K28" s="3"/>
      <c r="L28" s="3"/>
    </row>
    <row r="29" spans="1:12" ht="12.75" thickBot="1">
      <c r="A29" s="508" t="s">
        <v>7</v>
      </c>
      <c r="B29" s="442"/>
      <c r="C29" s="442"/>
      <c r="D29" s="442"/>
      <c r="E29" s="50"/>
      <c r="F29" s="95"/>
      <c r="G29" s="103"/>
      <c r="H29" s="3"/>
      <c r="I29" s="95"/>
      <c r="J29" s="88"/>
      <c r="K29" s="3"/>
      <c r="L29" s="3"/>
    </row>
    <row r="30" spans="1:12" ht="12.75" thickBot="1">
      <c r="A30" s="508" t="s">
        <v>28</v>
      </c>
      <c r="B30" s="442"/>
      <c r="C30" s="442"/>
      <c r="D30" s="442"/>
      <c r="E30" s="36"/>
      <c r="F30" s="95"/>
      <c r="G30" s="102"/>
      <c r="H30" s="3"/>
      <c r="I30" s="95"/>
      <c r="J30" s="88"/>
      <c r="K30" s="3"/>
      <c r="L30" s="3"/>
    </row>
    <row r="31" spans="1:12" ht="12.75" thickBot="1">
      <c r="A31" s="508" t="s">
        <v>8</v>
      </c>
      <c r="B31" s="442"/>
      <c r="C31" s="442"/>
      <c r="D31" s="442"/>
      <c r="E31" s="50"/>
      <c r="F31" s="95"/>
      <c r="G31" s="103"/>
      <c r="H31" s="3"/>
      <c r="I31" s="95"/>
      <c r="J31" s="88"/>
      <c r="K31" s="3"/>
      <c r="L31" s="3"/>
    </row>
    <row r="32" spans="1:12" ht="12.75" thickBot="1">
      <c r="A32" s="512" t="s">
        <v>9</v>
      </c>
      <c r="B32" s="513"/>
      <c r="C32" s="513"/>
      <c r="D32" s="513"/>
      <c r="E32" s="50"/>
      <c r="F32" s="95"/>
      <c r="G32" s="103"/>
      <c r="H32" s="3"/>
      <c r="I32" s="95"/>
      <c r="J32" s="88"/>
      <c r="K32" s="3"/>
      <c r="L32" s="3"/>
    </row>
    <row r="33" spans="1:12" ht="13.5" thickBot="1">
      <c r="A33" s="508" t="s">
        <v>30</v>
      </c>
      <c r="B33" s="442"/>
      <c r="C33" s="442"/>
      <c r="D33" s="442"/>
      <c r="E33" s="83"/>
      <c r="F33" s="95"/>
      <c r="G33" s="104"/>
      <c r="H33" s="9"/>
      <c r="I33" s="95"/>
      <c r="J33" s="88"/>
      <c r="K33" s="3"/>
      <c r="L33" s="3"/>
    </row>
    <row r="34" spans="1:12" ht="13.5" thickBot="1">
      <c r="A34" s="96"/>
      <c r="B34" s="97" t="s">
        <v>33</v>
      </c>
      <c r="C34" s="97" t="s">
        <v>34</v>
      </c>
      <c r="D34" s="98"/>
      <c r="E34" s="107">
        <f>SUM(E24:E33)</f>
        <v>0</v>
      </c>
      <c r="F34" s="105" t="s">
        <v>17</v>
      </c>
      <c r="G34" s="107">
        <f>SUM(G24:G33)</f>
        <v>0</v>
      </c>
      <c r="H34" s="517" t="s">
        <v>10</v>
      </c>
      <c r="I34" s="518"/>
      <c r="J34" s="88"/>
      <c r="K34" s="3"/>
      <c r="L34" s="3"/>
    </row>
    <row r="35" spans="1:12" ht="13.5" thickBot="1">
      <c r="A35" s="3"/>
      <c r="B35" s="9"/>
      <c r="C35" s="9"/>
      <c r="D35" s="3"/>
      <c r="E35" s="108"/>
      <c r="F35" s="106"/>
      <c r="G35" s="108"/>
      <c r="H35" s="90"/>
      <c r="I35" s="90"/>
      <c r="J35" s="88"/>
      <c r="K35" s="3"/>
      <c r="L35" s="3"/>
    </row>
    <row r="36" spans="1:12" ht="13.5" thickBot="1">
      <c r="A36" s="316" t="s">
        <v>303</v>
      </c>
      <c r="B36" s="9"/>
      <c r="C36" s="9"/>
      <c r="D36" s="3"/>
      <c r="E36" s="108"/>
      <c r="F36" s="106"/>
      <c r="G36" s="108"/>
      <c r="H36" s="90"/>
      <c r="I36" s="324"/>
      <c r="J36" s="88"/>
      <c r="K36" s="3"/>
      <c r="L36" s="3"/>
    </row>
    <row r="37" spans="1:12" ht="12.75">
      <c r="A37" s="3"/>
      <c r="B37" s="9"/>
      <c r="C37" s="9"/>
      <c r="D37" s="3"/>
      <c r="E37" s="108"/>
      <c r="F37" s="106"/>
      <c r="G37" s="108"/>
      <c r="H37" s="90"/>
      <c r="I37" s="90"/>
      <c r="J37" s="88"/>
      <c r="K37" s="3"/>
      <c r="L37" s="3"/>
    </row>
    <row r="38" spans="1:12" ht="12.75">
      <c r="A38" s="3"/>
      <c r="B38" s="9"/>
      <c r="C38" s="9"/>
      <c r="D38" s="3"/>
      <c r="E38" s="108"/>
      <c r="F38" s="106"/>
      <c r="G38" s="108"/>
      <c r="H38" s="90"/>
      <c r="I38" s="90"/>
      <c r="J38" s="88"/>
      <c r="K38" s="3"/>
      <c r="L38" s="3"/>
    </row>
    <row r="39" spans="1:12" ht="12.75">
      <c r="A39" s="3"/>
      <c r="B39" s="9"/>
      <c r="C39" s="9"/>
      <c r="D39" s="3"/>
      <c r="E39" s="108"/>
      <c r="F39" s="106"/>
      <c r="G39" s="108"/>
      <c r="H39" s="90"/>
      <c r="I39" s="90"/>
      <c r="J39" s="88"/>
      <c r="K39" s="3"/>
      <c r="L39" s="3"/>
    </row>
    <row r="40" spans="1:12" ht="12.75">
      <c r="A40" s="3"/>
      <c r="B40" s="9"/>
      <c r="C40" s="9"/>
      <c r="D40" s="3"/>
      <c r="E40" s="108"/>
      <c r="F40" s="106"/>
      <c r="G40" s="108"/>
      <c r="H40" s="90"/>
      <c r="I40" s="90"/>
      <c r="J40" s="88"/>
      <c r="K40" s="3"/>
      <c r="L40" s="3"/>
    </row>
    <row r="41" spans="1:12" ht="0.75" customHeight="1">
      <c r="A41" s="515" t="s">
        <v>249</v>
      </c>
      <c r="B41" s="515"/>
      <c r="C41" s="515"/>
      <c r="D41" s="515"/>
      <c r="E41" s="515"/>
      <c r="F41" s="506"/>
      <c r="G41" s="506"/>
      <c r="H41" s="506"/>
      <c r="I41" s="506"/>
      <c r="J41" s="506"/>
      <c r="K41" s="3"/>
      <c r="L41" s="3"/>
    </row>
    <row r="42" spans="1:12" ht="46.5" customHeight="1">
      <c r="A42" s="565"/>
      <c r="B42" s="565"/>
      <c r="C42" s="565"/>
      <c r="D42" s="565"/>
      <c r="E42" s="565"/>
      <c r="F42" s="506"/>
      <c r="G42" s="506"/>
      <c r="H42" s="506"/>
      <c r="I42" s="506"/>
      <c r="J42" s="506"/>
      <c r="K42" s="3"/>
      <c r="L42" s="3"/>
    </row>
    <row r="43" spans="1:12" ht="12.75">
      <c r="A43" s="3"/>
      <c r="B43" s="9"/>
      <c r="C43" s="9"/>
      <c r="D43" s="3"/>
      <c r="E43" s="108"/>
      <c r="F43" s="106"/>
      <c r="G43" s="108"/>
      <c r="H43" s="90"/>
      <c r="I43" s="90"/>
      <c r="J43" s="88"/>
      <c r="K43" s="3"/>
      <c r="L43" s="3"/>
    </row>
    <row r="44" spans="1:12" ht="15.75" thickBot="1">
      <c r="A44" s="520" t="s">
        <v>15</v>
      </c>
      <c r="B44" s="520"/>
      <c r="C44" s="520"/>
      <c r="D44" s="520"/>
      <c r="E44" s="520"/>
      <c r="F44" s="520"/>
      <c r="G44" s="520"/>
      <c r="H44" s="520"/>
      <c r="I44" s="520"/>
      <c r="J44" s="88"/>
      <c r="K44" s="3"/>
      <c r="L44" s="3"/>
    </row>
    <row r="45" spans="1:12" ht="12.75" thickBot="1">
      <c r="A45" s="3" t="s">
        <v>62</v>
      </c>
      <c r="B45" s="3"/>
      <c r="C45" s="3"/>
      <c r="D45" s="3"/>
      <c r="E45" s="3"/>
      <c r="H45" s="36"/>
      <c r="I45" s="573" t="s">
        <v>287</v>
      </c>
      <c r="J45" s="574"/>
      <c r="K45" s="3"/>
      <c r="L45" s="3"/>
    </row>
    <row r="46" spans="1:12" ht="12.75" thickBot="1">
      <c r="A46" s="3" t="s">
        <v>73</v>
      </c>
      <c r="B46" s="3"/>
      <c r="C46" s="3"/>
      <c r="D46" s="3"/>
      <c r="E46" s="3"/>
      <c r="H46" s="36"/>
      <c r="I46" s="575"/>
      <c r="J46" s="574"/>
      <c r="K46" s="3"/>
      <c r="L46" s="3"/>
    </row>
    <row r="47" spans="1:12" ht="12.75" thickBot="1">
      <c r="A47" s="3" t="s">
        <v>74</v>
      </c>
      <c r="B47" s="3"/>
      <c r="C47" s="3"/>
      <c r="D47" s="3"/>
      <c r="E47" s="3"/>
      <c r="H47" s="36"/>
      <c r="I47" s="575"/>
      <c r="J47" s="574"/>
      <c r="K47" s="3"/>
      <c r="L47" s="3"/>
    </row>
    <row r="48" spans="1:12" ht="12.75" thickBot="1">
      <c r="A48" s="3" t="s">
        <v>61</v>
      </c>
      <c r="B48" s="3"/>
      <c r="C48" s="3"/>
      <c r="D48" s="3"/>
      <c r="E48" s="3"/>
      <c r="H48" s="83"/>
      <c r="I48" s="575"/>
      <c r="J48" s="574"/>
      <c r="K48" s="3"/>
      <c r="L48" s="3"/>
    </row>
    <row r="49" spans="1:12" ht="13.5" thickBot="1">
      <c r="A49" s="3"/>
      <c r="B49" s="3"/>
      <c r="C49" s="3"/>
      <c r="D49" s="3"/>
      <c r="G49" s="9" t="s">
        <v>24</v>
      </c>
      <c r="H49" s="109">
        <f>SUM(H45:H48)</f>
        <v>0</v>
      </c>
      <c r="I49" s="89" t="s">
        <v>75</v>
      </c>
      <c r="J49" s="88"/>
      <c r="K49" s="3"/>
      <c r="L49" s="3"/>
    </row>
    <row r="50" spans="1:12" ht="12.75">
      <c r="A50" s="3"/>
      <c r="B50" s="3"/>
      <c r="C50" s="3"/>
      <c r="D50" s="3"/>
      <c r="G50" s="9"/>
      <c r="H50" s="4"/>
      <c r="I50" s="89"/>
      <c r="J50" s="88"/>
      <c r="K50" s="3"/>
      <c r="L50" s="3"/>
    </row>
    <row r="51" spans="1:12" ht="17.25">
      <c r="A51" s="296"/>
      <c r="B51" s="296"/>
      <c r="C51" s="296"/>
      <c r="D51" s="296"/>
      <c r="E51" s="296"/>
      <c r="F51" s="294"/>
      <c r="G51" s="297"/>
      <c r="H51" s="297"/>
      <c r="I51" s="297"/>
      <c r="J51" s="297"/>
      <c r="K51" s="3"/>
      <c r="L51" s="3"/>
    </row>
    <row r="52" spans="1:12" ht="18">
      <c r="A52" s="292" t="s">
        <v>268</v>
      </c>
      <c r="B52" s="292"/>
      <c r="C52" s="292"/>
      <c r="D52" s="292"/>
      <c r="E52" s="292"/>
      <c r="F52" s="292"/>
      <c r="G52" s="292"/>
      <c r="H52" s="292"/>
      <c r="I52" s="293"/>
      <c r="J52" s="298"/>
      <c r="K52" s="3"/>
      <c r="L52" s="3"/>
    </row>
    <row r="53" spans="1:12" ht="18">
      <c r="A53" s="276"/>
      <c r="B53" s="276"/>
      <c r="C53" s="276"/>
      <c r="D53" s="276"/>
      <c r="E53" s="276"/>
      <c r="F53" s="276"/>
      <c r="G53" s="276"/>
      <c r="H53" s="276"/>
      <c r="I53" s="277"/>
      <c r="J53" s="3"/>
      <c r="K53" s="3"/>
      <c r="L53" s="3"/>
    </row>
    <row r="54" spans="2:12" ht="12.75">
      <c r="B54" s="1" t="s">
        <v>252</v>
      </c>
      <c r="H54" s="3"/>
      <c r="J54" s="3"/>
      <c r="K54" s="3"/>
      <c r="L54" s="3"/>
    </row>
    <row r="55" spans="2:12" ht="12">
      <c r="B55" s="509" t="s">
        <v>208</v>
      </c>
      <c r="C55" s="478"/>
      <c r="D55" s="478"/>
      <c r="E55" s="478"/>
      <c r="H55" s="3"/>
      <c r="I55" s="3"/>
      <c r="J55" s="3"/>
      <c r="K55" s="3"/>
      <c r="L55" s="3"/>
    </row>
    <row r="56" spans="2:12" ht="13.5" thickBot="1">
      <c r="B56" s="5" t="s">
        <v>266</v>
      </c>
      <c r="H56" s="3"/>
      <c r="I56" s="3"/>
      <c r="J56" s="3"/>
      <c r="K56" s="3"/>
      <c r="L56" s="3"/>
    </row>
    <row r="57" spans="2:12" ht="12.75" thickBot="1">
      <c r="B57" s="5"/>
      <c r="H57" s="278"/>
      <c r="I57" s="279" t="s">
        <v>240</v>
      </c>
      <c r="J57" s="3"/>
      <c r="K57" s="3"/>
      <c r="L57" s="3"/>
    </row>
    <row r="58" spans="1:12" ht="12.75" thickBot="1">
      <c r="A58" s="279"/>
      <c r="B58" s="280" t="s">
        <v>271</v>
      </c>
      <c r="C58" s="280"/>
      <c r="D58" s="280"/>
      <c r="E58" s="280"/>
      <c r="F58" s="280"/>
      <c r="G58" s="281"/>
      <c r="H58" s="280"/>
      <c r="J58" s="3"/>
      <c r="K58" s="3"/>
      <c r="L58" s="3"/>
    </row>
    <row r="59" spans="1:12" ht="13.5" thickBot="1">
      <c r="A59" s="282" t="s">
        <v>239</v>
      </c>
      <c r="B59" s="282"/>
      <c r="C59" s="282"/>
      <c r="D59" s="282"/>
      <c r="E59" s="282"/>
      <c r="F59" s="282"/>
      <c r="G59" s="283"/>
      <c r="H59" s="278"/>
      <c r="J59" s="3"/>
      <c r="K59" s="3"/>
      <c r="L59" s="3"/>
    </row>
    <row r="60" spans="1:16" ht="12.75" thickBot="1">
      <c r="A60" s="279" t="s">
        <v>238</v>
      </c>
      <c r="B60" s="280"/>
      <c r="C60" s="280"/>
      <c r="D60" s="280"/>
      <c r="E60" s="280"/>
      <c r="F60" s="280"/>
      <c r="G60" s="281"/>
      <c r="H60" s="278"/>
      <c r="J60" s="3"/>
      <c r="K60" s="3"/>
      <c r="L60" s="53"/>
      <c r="M60" s="566"/>
      <c r="N60" s="567"/>
      <c r="O60" s="567"/>
      <c r="P60" s="3"/>
    </row>
    <row r="61" spans="1:16" ht="12.75" thickBot="1">
      <c r="A61" s="279"/>
      <c r="B61" s="280"/>
      <c r="C61" s="280"/>
      <c r="D61" s="280"/>
      <c r="E61" s="280"/>
      <c r="F61" s="280"/>
      <c r="G61" s="284" t="s">
        <v>254</v>
      </c>
      <c r="H61" s="285">
        <f>SUM(H59:H60)</f>
        <v>0</v>
      </c>
      <c r="I61" t="s">
        <v>255</v>
      </c>
      <c r="J61" s="3"/>
      <c r="P61" s="3"/>
    </row>
    <row r="62" spans="2:16" ht="12">
      <c r="B62" s="5"/>
      <c r="H62" s="3"/>
      <c r="J62" s="3"/>
      <c r="P62" s="3"/>
    </row>
    <row r="63" spans="2:16" ht="12.75" customHeight="1" thickBot="1">
      <c r="B63" s="282" t="s">
        <v>256</v>
      </c>
      <c r="C63" s="279"/>
      <c r="H63" s="3"/>
      <c r="J63" s="3"/>
      <c r="P63" s="3"/>
    </row>
    <row r="64" spans="2:16" ht="14.25" customHeight="1" thickBot="1">
      <c r="B64" t="s">
        <v>257</v>
      </c>
      <c r="C64" s="279"/>
      <c r="D64" s="279"/>
      <c r="E64" s="280"/>
      <c r="F64" s="280"/>
      <c r="G64" s="280"/>
      <c r="H64" s="278"/>
      <c r="I64" s="5" t="s">
        <v>241</v>
      </c>
      <c r="J64" s="3"/>
      <c r="P64" s="3"/>
    </row>
    <row r="65" spans="2:15" ht="15" customHeight="1">
      <c r="B65" s="5"/>
      <c r="H65" s="3"/>
      <c r="J65" s="3"/>
      <c r="K65" s="211"/>
      <c r="L65" s="211"/>
      <c r="M65" s="211"/>
      <c r="N65" s="211"/>
      <c r="O65" s="211"/>
    </row>
    <row r="66" spans="2:15" ht="15" customHeight="1" thickBot="1">
      <c r="B66" s="282" t="s">
        <v>258</v>
      </c>
      <c r="C66" s="279"/>
      <c r="H66" s="3"/>
      <c r="J66" s="3"/>
      <c r="K66" s="211"/>
      <c r="L66" s="211"/>
      <c r="M66" s="211"/>
      <c r="N66" s="211"/>
      <c r="O66" s="211"/>
    </row>
    <row r="67" spans="2:12" ht="13.5" thickBot="1">
      <c r="B67" s="1" t="s">
        <v>259</v>
      </c>
      <c r="C67" s="1"/>
      <c r="D67" s="286"/>
      <c r="E67" s="282"/>
      <c r="F67" s="282"/>
      <c r="G67" s="280"/>
      <c r="H67" s="278"/>
      <c r="J67" s="3"/>
      <c r="K67" s="3"/>
      <c r="L67" s="3"/>
    </row>
    <row r="68" spans="2:12" ht="12.75" thickBot="1">
      <c r="B68" s="287" t="s">
        <v>264</v>
      </c>
      <c r="C68" s="288"/>
      <c r="D68" s="287"/>
      <c r="E68" s="287"/>
      <c r="F68" s="287"/>
      <c r="G68" s="287"/>
      <c r="H68" s="278"/>
      <c r="J68" s="3"/>
      <c r="K68" s="3"/>
      <c r="L68" s="3"/>
    </row>
    <row r="69" spans="2:12" ht="15" customHeight="1" thickBot="1">
      <c r="B69" s="308" t="s">
        <v>291</v>
      </c>
      <c r="G69" s="5" t="s">
        <v>254</v>
      </c>
      <c r="H69" s="285">
        <f>SUM(H67:H68)</f>
        <v>0</v>
      </c>
      <c r="I69" s="5" t="s">
        <v>260</v>
      </c>
      <c r="J69" s="3"/>
      <c r="K69" s="3"/>
      <c r="L69" s="3"/>
    </row>
    <row r="70" spans="7:12" ht="27" customHeight="1" thickBot="1">
      <c r="G70" s="5"/>
      <c r="H70" s="281"/>
      <c r="I70" s="5"/>
      <c r="J70" s="3"/>
      <c r="K70" s="3"/>
      <c r="L70" s="3"/>
    </row>
    <row r="71" spans="2:10" ht="15" thickBot="1">
      <c r="B71" s="289" t="s">
        <v>261</v>
      </c>
      <c r="D71" s="478" t="s">
        <v>262</v>
      </c>
      <c r="E71" s="478"/>
      <c r="F71" s="478"/>
      <c r="G71" s="511"/>
      <c r="H71" s="285">
        <f>SUM(H57+H64+H69)</f>
        <v>0</v>
      </c>
      <c r="I71" s="5" t="s">
        <v>265</v>
      </c>
      <c r="J71" s="3"/>
    </row>
    <row r="72" spans="1:12" ht="12">
      <c r="A72" s="5" t="s">
        <v>90</v>
      </c>
      <c r="D72" t="s">
        <v>263</v>
      </c>
      <c r="J72" s="3"/>
      <c r="K72" s="3"/>
      <c r="L72" s="3"/>
    </row>
    <row r="73" spans="1:12" ht="12">
      <c r="A73" s="3"/>
      <c r="J73" s="3"/>
      <c r="K73" s="3"/>
      <c r="L73" s="3"/>
    </row>
    <row r="74" spans="1:12" ht="18" customHeight="1">
      <c r="A74" s="128"/>
      <c r="B74" s="128"/>
      <c r="C74" s="128"/>
      <c r="D74" s="128"/>
      <c r="E74" s="128"/>
      <c r="F74" s="128"/>
      <c r="G74" s="17"/>
      <c r="H74" s="290"/>
      <c r="I74" s="140"/>
      <c r="J74" s="3"/>
      <c r="K74" s="3"/>
      <c r="L74" s="3"/>
    </row>
    <row r="75" spans="1:12" ht="33" customHeight="1">
      <c r="A75" s="515" t="s">
        <v>249</v>
      </c>
      <c r="B75" s="515"/>
      <c r="C75" s="515"/>
      <c r="D75" s="515"/>
      <c r="E75" s="515"/>
      <c r="F75" s="506"/>
      <c r="G75" s="506"/>
      <c r="H75" s="506"/>
      <c r="I75" s="506"/>
      <c r="J75" s="506"/>
      <c r="K75" s="3"/>
      <c r="L75" s="3"/>
    </row>
    <row r="76" spans="1:12" s="37" customFormat="1" ht="15.75" customHeight="1">
      <c r="A76" s="565"/>
      <c r="B76" s="565"/>
      <c r="C76" s="565"/>
      <c r="D76" s="565"/>
      <c r="E76" s="565"/>
      <c r="F76" s="506"/>
      <c r="G76" s="506"/>
      <c r="H76" s="506"/>
      <c r="I76" s="506"/>
      <c r="J76" s="506"/>
      <c r="K76" s="4"/>
      <c r="L76" s="4"/>
    </row>
    <row r="77" spans="1:12" ht="13.5" thickBot="1">
      <c r="A77" s="3"/>
      <c r="B77" s="3"/>
      <c r="C77" s="3"/>
      <c r="D77" s="3"/>
      <c r="F77" s="5" t="s">
        <v>90</v>
      </c>
      <c r="G77" s="9"/>
      <c r="H77" s="4"/>
      <c r="I77" s="89"/>
      <c r="J77" s="88"/>
      <c r="K77" s="3"/>
      <c r="L77" s="3"/>
    </row>
    <row r="78" spans="1:12" ht="14.25" thickBot="1">
      <c r="A78" s="17" t="s">
        <v>324</v>
      </c>
      <c r="B78" s="23"/>
      <c r="C78" s="23"/>
      <c r="D78" s="23"/>
      <c r="E78" s="23"/>
      <c r="F78" s="23"/>
      <c r="G78" s="24"/>
      <c r="H78" s="36"/>
      <c r="I78" s="88"/>
      <c r="J78" s="88"/>
      <c r="K78" s="3"/>
      <c r="L78" s="3"/>
    </row>
    <row r="79" spans="1:12" ht="12">
      <c r="A79" s="35"/>
      <c r="B79" s="35"/>
      <c r="C79" s="35"/>
      <c r="D79" s="35"/>
      <c r="E79" s="35"/>
      <c r="F79" s="35"/>
      <c r="G79" s="17"/>
      <c r="H79" s="12"/>
      <c r="I79" s="88"/>
      <c r="K79" s="3"/>
      <c r="L79" s="3"/>
    </row>
    <row r="80" spans="1:12" ht="12">
      <c r="A80" s="5" t="s">
        <v>215</v>
      </c>
      <c r="B80" s="211"/>
      <c r="C80" s="211"/>
      <c r="D80" s="211"/>
      <c r="E80" s="211"/>
      <c r="F80" s="211"/>
      <c r="G80" s="211"/>
      <c r="J80" s="209"/>
      <c r="K80" s="3"/>
      <c r="L80" s="3"/>
    </row>
    <row r="81" spans="1:12" ht="12.75" thickBot="1">
      <c r="A81" s="413" t="s">
        <v>226</v>
      </c>
      <c r="B81" s="397"/>
      <c r="C81" s="397"/>
      <c r="D81" s="397"/>
      <c r="E81" s="397"/>
      <c r="F81" s="397"/>
      <c r="G81" s="397"/>
      <c r="H81" s="397"/>
      <c r="I81" s="397"/>
      <c r="J81" s="211"/>
      <c r="K81" s="3"/>
      <c r="L81" s="3"/>
    </row>
    <row r="82" spans="1:12" ht="12.75" thickBot="1">
      <c r="A82" s="211"/>
      <c r="B82" s="202"/>
      <c r="C82" s="202"/>
      <c r="D82" s="202"/>
      <c r="E82" s="202"/>
      <c r="F82" s="202"/>
      <c r="G82" s="202"/>
      <c r="H82" s="36"/>
      <c r="I82" s="211" t="s">
        <v>272</v>
      </c>
      <c r="J82" s="211"/>
      <c r="K82" s="3"/>
      <c r="L82" s="3"/>
    </row>
    <row r="83" spans="1:12" ht="12">
      <c r="A83" s="211"/>
      <c r="B83" s="202"/>
      <c r="C83" s="202"/>
      <c r="D83" s="202"/>
      <c r="E83" s="202"/>
      <c r="F83" s="202"/>
      <c r="G83" s="202"/>
      <c r="H83" s="53"/>
      <c r="I83" s="211"/>
      <c r="J83" s="211"/>
      <c r="K83" s="3"/>
      <c r="L83" s="3"/>
    </row>
    <row r="84" spans="1:12" ht="12.75">
      <c r="A84" s="426" t="s">
        <v>320</v>
      </c>
      <c r="B84" s="426"/>
      <c r="C84" s="426"/>
      <c r="D84" s="426"/>
      <c r="E84" s="426"/>
      <c r="F84" s="426"/>
      <c r="G84" s="426"/>
      <c r="H84" s="426"/>
      <c r="I84" s="426"/>
      <c r="J84" s="211"/>
      <c r="K84" s="3"/>
      <c r="L84" s="3"/>
    </row>
    <row r="85" spans="1:12" ht="15">
      <c r="A85" s="322"/>
      <c r="B85" s="322"/>
      <c r="C85" s="322"/>
      <c r="D85" s="322"/>
      <c r="E85" s="322"/>
      <c r="F85" s="322"/>
      <c r="G85" s="322"/>
      <c r="H85" s="322"/>
      <c r="I85" s="322"/>
      <c r="J85" s="211"/>
      <c r="K85" s="3"/>
      <c r="L85" s="3"/>
    </row>
    <row r="86" spans="1:12" ht="13.5" customHeight="1" thickBot="1">
      <c r="A86" s="414" t="s">
        <v>321</v>
      </c>
      <c r="B86" s="414"/>
      <c r="C86" s="414"/>
      <c r="D86" s="414"/>
      <c r="E86" s="414"/>
      <c r="F86" s="414"/>
      <c r="G86" s="17"/>
      <c r="I86" s="88"/>
      <c r="J86" s="211"/>
      <c r="K86" s="3"/>
      <c r="L86" s="3"/>
    </row>
    <row r="87" spans="1:12" ht="12.75" thickBot="1">
      <c r="A87" s="414"/>
      <c r="B87" s="414"/>
      <c r="C87" s="414"/>
      <c r="D87" s="414"/>
      <c r="E87" s="414"/>
      <c r="F87" s="414"/>
      <c r="G87" s="17"/>
      <c r="H87" s="36"/>
      <c r="I87" s="17" t="s">
        <v>313</v>
      </c>
      <c r="J87" s="211"/>
      <c r="K87" s="3"/>
      <c r="L87" s="3"/>
    </row>
    <row r="88" spans="1:12" ht="12.75" thickBot="1">
      <c r="A88" s="3"/>
      <c r="B88" s="3"/>
      <c r="C88" s="3"/>
      <c r="D88" s="4"/>
      <c r="E88" s="4"/>
      <c r="F88" s="4"/>
      <c r="G88" s="3"/>
      <c r="H88" s="3"/>
      <c r="I88" s="3"/>
      <c r="J88" s="211"/>
      <c r="K88" s="3"/>
      <c r="L88" s="3"/>
    </row>
    <row r="89" spans="1:12" ht="12.75" thickBot="1">
      <c r="A89" s="17" t="s">
        <v>325</v>
      </c>
      <c r="B89" s="3"/>
      <c r="C89" s="3"/>
      <c r="D89" s="53"/>
      <c r="E89" s="4"/>
      <c r="F89" s="4"/>
      <c r="G89" s="3"/>
      <c r="H89" s="73"/>
      <c r="I89" s="3"/>
      <c r="J89" s="211"/>
      <c r="K89" s="3"/>
      <c r="L89" s="3"/>
    </row>
    <row r="90" spans="1:12" ht="12">
      <c r="A90" s="3" t="s">
        <v>276</v>
      </c>
      <c r="B90" s="3"/>
      <c r="C90" s="3"/>
      <c r="D90" s="4"/>
      <c r="E90" s="4"/>
      <c r="F90" s="4"/>
      <c r="G90" s="3"/>
      <c r="H90" s="3"/>
      <c r="I90" s="3"/>
      <c r="J90" s="211"/>
      <c r="K90" s="3"/>
      <c r="L90" s="3"/>
    </row>
    <row r="91" spans="1:12" ht="12.75" thickBot="1">
      <c r="A91" s="3"/>
      <c r="B91" s="3"/>
      <c r="C91" s="3"/>
      <c r="D91" s="4"/>
      <c r="E91" s="4"/>
      <c r="F91" s="4"/>
      <c r="G91" s="3"/>
      <c r="H91" s="3"/>
      <c r="I91" s="3"/>
      <c r="J91" s="211"/>
      <c r="K91" s="3"/>
      <c r="L91" s="3"/>
    </row>
    <row r="92" spans="1:12" ht="12.75" thickBot="1">
      <c r="A92" s="12" t="s">
        <v>323</v>
      </c>
      <c r="B92" s="3"/>
      <c r="C92" s="3"/>
      <c r="D92" s="4"/>
      <c r="E92" s="4"/>
      <c r="F92" s="4"/>
      <c r="G92" s="3"/>
      <c r="H92" s="73"/>
      <c r="I92" s="3"/>
      <c r="J92" s="211"/>
      <c r="K92" s="3"/>
      <c r="L92" s="3"/>
    </row>
    <row r="93" spans="1:12" ht="12.75" thickBot="1">
      <c r="A93" s="12"/>
      <c r="B93" s="3"/>
      <c r="C93" s="3"/>
      <c r="D93" s="4"/>
      <c r="E93" s="4"/>
      <c r="F93" s="4"/>
      <c r="G93" s="3"/>
      <c r="H93" s="3"/>
      <c r="I93" s="3"/>
      <c r="J93" s="211"/>
      <c r="K93" s="3"/>
      <c r="L93" s="3"/>
    </row>
    <row r="94" spans="1:12" ht="12.75" thickBot="1">
      <c r="A94" s="12" t="s">
        <v>327</v>
      </c>
      <c r="B94" s="3"/>
      <c r="C94" s="3"/>
      <c r="D94" s="4"/>
      <c r="E94" s="4"/>
      <c r="F94" s="4"/>
      <c r="G94" s="3"/>
      <c r="H94" s="73"/>
      <c r="I94" s="3"/>
      <c r="J94" s="211"/>
      <c r="K94" s="3"/>
      <c r="L94" s="3"/>
    </row>
    <row r="95" spans="1:12" ht="12">
      <c r="A95" s="4"/>
      <c r="B95" s="3"/>
      <c r="C95" s="3"/>
      <c r="D95" s="4"/>
      <c r="E95" s="4"/>
      <c r="F95" s="4"/>
      <c r="G95" s="3"/>
      <c r="H95" s="3"/>
      <c r="I95" s="3"/>
      <c r="J95" s="211"/>
      <c r="K95" s="3"/>
      <c r="L95" s="3"/>
    </row>
    <row r="96" spans="1:12" ht="12.75">
      <c r="A96" s="10" t="s">
        <v>316</v>
      </c>
      <c r="B96" s="9"/>
      <c r="C96" s="9"/>
      <c r="D96" s="10"/>
      <c r="E96" s="10"/>
      <c r="F96" s="10"/>
      <c r="G96" s="9"/>
      <c r="H96" s="9"/>
      <c r="I96" s="3"/>
      <c r="J96" s="211"/>
      <c r="K96" s="3"/>
      <c r="L96" s="3"/>
    </row>
    <row r="97" spans="1:12" ht="12.75">
      <c r="A97" s="10" t="s">
        <v>314</v>
      </c>
      <c r="B97" s="9"/>
      <c r="C97" s="9"/>
      <c r="D97" s="10"/>
      <c r="E97" s="10"/>
      <c r="F97" s="10"/>
      <c r="G97" s="9"/>
      <c r="H97" s="9"/>
      <c r="I97" s="3"/>
      <c r="J97" s="211"/>
      <c r="K97" s="3"/>
      <c r="L97" s="3"/>
    </row>
    <row r="98" spans="1:12" ht="13.5" thickBot="1">
      <c r="A98" s="10"/>
      <c r="B98" s="9"/>
      <c r="C98" s="9"/>
      <c r="D98" s="10"/>
      <c r="E98" s="10"/>
      <c r="F98" s="10"/>
      <c r="G98" s="9"/>
      <c r="H98" s="9"/>
      <c r="I98" s="3"/>
      <c r="J98" s="211"/>
      <c r="K98" s="3"/>
      <c r="L98" s="3"/>
    </row>
    <row r="99" spans="1:12" ht="12.75" thickBot="1">
      <c r="A99" s="17" t="s">
        <v>326</v>
      </c>
      <c r="B99" s="3"/>
      <c r="C99" s="3"/>
      <c r="D99" s="4"/>
      <c r="E99" s="4"/>
      <c r="F99" s="53"/>
      <c r="G99" s="3"/>
      <c r="H99" s="73"/>
      <c r="I99" s="3"/>
      <c r="J99" s="211"/>
      <c r="K99" s="3"/>
      <c r="L99" s="3"/>
    </row>
    <row r="100" spans="1:12" ht="12.75" thickBot="1">
      <c r="A100" s="17"/>
      <c r="B100" s="3"/>
      <c r="C100" s="3"/>
      <c r="D100" s="4"/>
      <c r="E100" s="4"/>
      <c r="F100" s="53"/>
      <c r="G100" s="3"/>
      <c r="H100" s="3"/>
      <c r="I100" s="3"/>
      <c r="J100" s="211"/>
      <c r="K100" s="3"/>
      <c r="L100" s="3"/>
    </row>
    <row r="101" spans="1:12" ht="12.75" thickBot="1">
      <c r="A101" s="12" t="s">
        <v>315</v>
      </c>
      <c r="B101" s="3"/>
      <c r="C101" s="3"/>
      <c r="D101" s="4"/>
      <c r="E101" s="4"/>
      <c r="F101" s="53"/>
      <c r="G101" s="3"/>
      <c r="H101" s="73"/>
      <c r="I101" s="3"/>
      <c r="J101" s="211"/>
      <c r="K101" s="3"/>
      <c r="L101" s="3"/>
    </row>
    <row r="102" spans="1:12" ht="12.75" thickBot="1">
      <c r="A102" s="3"/>
      <c r="B102" s="3"/>
      <c r="C102" s="3"/>
      <c r="D102" s="4"/>
      <c r="E102" s="4"/>
      <c r="F102" s="4"/>
      <c r="G102" s="3"/>
      <c r="H102" s="3"/>
      <c r="I102" s="3"/>
      <c r="J102" s="211"/>
      <c r="K102" s="3"/>
      <c r="L102" s="3"/>
    </row>
    <row r="103" spans="1:12" ht="12.75" thickBot="1">
      <c r="A103" s="12" t="s">
        <v>317</v>
      </c>
      <c r="B103" s="3"/>
      <c r="C103" s="3"/>
      <c r="D103" s="4"/>
      <c r="E103" s="4"/>
      <c r="F103" s="4"/>
      <c r="G103" s="3"/>
      <c r="H103" s="73"/>
      <c r="I103" s="3"/>
      <c r="J103" s="211"/>
      <c r="K103" s="3"/>
      <c r="L103" s="3"/>
    </row>
    <row r="104" spans="1:12" ht="12">
      <c r="A104" s="4"/>
      <c r="B104" s="3"/>
      <c r="C104" s="3"/>
      <c r="D104" s="4"/>
      <c r="E104" s="4"/>
      <c r="F104" s="4"/>
      <c r="G104" s="3"/>
      <c r="H104" s="3"/>
      <c r="I104" s="3"/>
      <c r="J104" s="211"/>
      <c r="K104" s="3"/>
      <c r="L104" s="3"/>
    </row>
    <row r="105" spans="1:12" ht="12.75" thickBot="1">
      <c r="A105" s="4" t="s">
        <v>311</v>
      </c>
      <c r="B105" s="3"/>
      <c r="C105" s="3"/>
      <c r="D105" s="4"/>
      <c r="E105" s="4"/>
      <c r="F105" s="4"/>
      <c r="G105" s="3"/>
      <c r="H105" s="3"/>
      <c r="I105" s="3"/>
      <c r="J105" s="211"/>
      <c r="K105" s="3"/>
      <c r="L105" s="3"/>
    </row>
    <row r="106" spans="1:12" ht="12.75" thickBot="1">
      <c r="A106" s="93" t="s">
        <v>306</v>
      </c>
      <c r="B106" s="3"/>
      <c r="C106" s="3"/>
      <c r="D106" s="4"/>
      <c r="E106" s="4"/>
      <c r="F106" s="4"/>
      <c r="G106" s="3"/>
      <c r="H106" s="73"/>
      <c r="I106" s="3"/>
      <c r="J106" s="211"/>
      <c r="K106" s="3"/>
      <c r="L106" s="3"/>
    </row>
    <row r="107" spans="1:12" ht="12">
      <c r="A107" s="93"/>
      <c r="B107" s="3"/>
      <c r="C107" s="3"/>
      <c r="D107" s="4"/>
      <c r="E107" s="4"/>
      <c r="F107" s="4"/>
      <c r="G107" s="3"/>
      <c r="H107" s="3"/>
      <c r="I107" s="3"/>
      <c r="J107" s="211"/>
      <c r="K107" s="3"/>
      <c r="L107" s="3"/>
    </row>
    <row r="108" spans="1:12" ht="12.75" thickBot="1">
      <c r="A108" s="4" t="s">
        <v>312</v>
      </c>
      <c r="B108" s="3"/>
      <c r="C108" s="3"/>
      <c r="D108" s="4"/>
      <c r="E108" s="4"/>
      <c r="F108" s="4"/>
      <c r="G108" s="3"/>
      <c r="H108" s="3"/>
      <c r="I108" s="3"/>
      <c r="J108" s="211"/>
      <c r="K108" s="3"/>
      <c r="L108" s="3"/>
    </row>
    <row r="109" spans="1:12" ht="12.75" thickBot="1">
      <c r="A109" s="93" t="s">
        <v>305</v>
      </c>
      <c r="B109" s="3"/>
      <c r="C109" s="3"/>
      <c r="D109" s="4"/>
      <c r="E109" s="4"/>
      <c r="F109" s="4"/>
      <c r="G109" s="3"/>
      <c r="H109" s="73"/>
      <c r="I109" s="3"/>
      <c r="J109" s="211"/>
      <c r="K109" s="3"/>
      <c r="L109" s="3"/>
    </row>
    <row r="110" spans="1:12" ht="12.75" thickBot="1">
      <c r="A110" s="93"/>
      <c r="B110" s="3"/>
      <c r="C110" s="3"/>
      <c r="D110" s="4"/>
      <c r="E110" s="4"/>
      <c r="F110" s="4"/>
      <c r="G110" s="3"/>
      <c r="H110" s="3"/>
      <c r="I110" s="3"/>
      <c r="J110" s="211"/>
      <c r="K110" s="3"/>
      <c r="L110" s="3"/>
    </row>
    <row r="111" spans="1:12" ht="12.75" thickBot="1">
      <c r="A111" s="93" t="s">
        <v>307</v>
      </c>
      <c r="B111" s="3"/>
      <c r="C111" s="3"/>
      <c r="D111" s="4"/>
      <c r="E111" s="4"/>
      <c r="F111" s="4"/>
      <c r="G111" s="3"/>
      <c r="H111" s="73"/>
      <c r="I111" s="3"/>
      <c r="J111" s="211"/>
      <c r="K111" s="3"/>
      <c r="L111" s="3"/>
    </row>
    <row r="112" spans="1:12" ht="12">
      <c r="A112" s="93"/>
      <c r="B112" s="3"/>
      <c r="C112" s="3"/>
      <c r="D112" s="4"/>
      <c r="E112" s="4"/>
      <c r="F112" s="4"/>
      <c r="G112" s="3"/>
      <c r="H112" s="3"/>
      <c r="I112" s="3"/>
      <c r="J112" s="211"/>
      <c r="K112" s="3"/>
      <c r="L112" s="3"/>
    </row>
    <row r="113" spans="1:12" ht="12.75" thickBot="1">
      <c r="A113" s="93" t="s">
        <v>308</v>
      </c>
      <c r="B113" s="3"/>
      <c r="C113" s="3"/>
      <c r="D113" s="4"/>
      <c r="E113" s="4"/>
      <c r="F113" s="4"/>
      <c r="G113" s="3"/>
      <c r="I113" s="3"/>
      <c r="J113" s="211"/>
      <c r="K113" s="3"/>
      <c r="L113" s="3"/>
    </row>
    <row r="114" spans="1:12" ht="12.75" thickBot="1">
      <c r="A114" s="185" t="s">
        <v>318</v>
      </c>
      <c r="B114" s="3"/>
      <c r="C114" s="3"/>
      <c r="D114" s="4"/>
      <c r="E114" s="4"/>
      <c r="F114" s="4"/>
      <c r="G114" s="3"/>
      <c r="H114" s="73"/>
      <c r="I114" s="3"/>
      <c r="J114" s="211"/>
      <c r="K114" s="3"/>
      <c r="L114" s="3"/>
    </row>
    <row r="115" spans="1:12" ht="12.75" thickBot="1">
      <c r="A115" s="3"/>
      <c r="B115" s="3"/>
      <c r="C115" s="3"/>
      <c r="D115" s="4"/>
      <c r="E115" s="4"/>
      <c r="F115" s="4"/>
      <c r="G115" s="3"/>
      <c r="H115" s="3"/>
      <c r="I115" s="3"/>
      <c r="J115" s="211"/>
      <c r="K115" s="3"/>
      <c r="L115" s="3"/>
    </row>
    <row r="116" spans="1:12" ht="13.5" thickBot="1">
      <c r="A116" s="12" t="s">
        <v>319</v>
      </c>
      <c r="B116" s="3"/>
      <c r="C116" s="3"/>
      <c r="D116" s="13"/>
      <c r="F116" s="9"/>
      <c r="G116" s="3"/>
      <c r="H116" s="189"/>
      <c r="I116" s="3"/>
      <c r="J116" s="211"/>
      <c r="K116" s="3"/>
      <c r="L116" s="3"/>
    </row>
    <row r="117" spans="1:12" ht="12.75">
      <c r="A117" s="12"/>
      <c r="B117" s="3"/>
      <c r="C117" s="3"/>
      <c r="D117" s="13"/>
      <c r="F117" s="9"/>
      <c r="G117" s="3"/>
      <c r="H117" s="130"/>
      <c r="I117" s="3"/>
      <c r="J117" s="211"/>
      <c r="K117" s="3"/>
      <c r="L117" s="3"/>
    </row>
    <row r="118" spans="11:12" ht="12">
      <c r="K118" s="3"/>
      <c r="L118" s="3"/>
    </row>
    <row r="119" spans="11:12" ht="12">
      <c r="K119" s="3"/>
      <c r="L119" s="3"/>
    </row>
    <row r="120" spans="11:12" ht="12">
      <c r="K120" s="3"/>
      <c r="L120" s="3"/>
    </row>
    <row r="121" spans="11:12" ht="12">
      <c r="K121" s="3"/>
      <c r="L121" s="3"/>
    </row>
    <row r="122" spans="11:12" ht="12">
      <c r="K122" s="3"/>
      <c r="L122" s="3"/>
    </row>
    <row r="123" spans="11:12" ht="12">
      <c r="K123" s="3"/>
      <c r="L123" s="3"/>
    </row>
    <row r="124" spans="11:12" ht="12">
      <c r="K124" s="3"/>
      <c r="L124" s="3"/>
    </row>
    <row r="125" spans="11:12" ht="12">
      <c r="K125" s="3"/>
      <c r="L125" s="3"/>
    </row>
    <row r="126" spans="11:12" ht="12">
      <c r="K126" s="3"/>
      <c r="L126" s="3"/>
    </row>
    <row r="127" spans="11:12" ht="12">
      <c r="K127" s="3"/>
      <c r="L127" s="3"/>
    </row>
    <row r="128" spans="11:12" ht="12">
      <c r="K128" s="3"/>
      <c r="L128" s="3"/>
    </row>
    <row r="129" spans="11:12" ht="12">
      <c r="K129" s="3"/>
      <c r="L129" s="3"/>
    </row>
    <row r="130" spans="11:12" ht="12">
      <c r="K130" s="3"/>
      <c r="L130" s="3"/>
    </row>
    <row r="131" spans="11:12" ht="12">
      <c r="K131" s="3"/>
      <c r="L131" s="3"/>
    </row>
    <row r="132" spans="11:12" ht="12">
      <c r="K132" s="3"/>
      <c r="L132" s="3"/>
    </row>
    <row r="133" spans="11:12" ht="13.5" customHeight="1">
      <c r="K133" s="3"/>
      <c r="L133" s="3"/>
    </row>
    <row r="134" spans="11:12" ht="13.5" customHeight="1" hidden="1" thickBot="1">
      <c r="K134" s="3"/>
      <c r="L134" s="3"/>
    </row>
    <row r="135" spans="11:12" ht="12.75" customHeight="1" hidden="1">
      <c r="K135" s="3"/>
      <c r="L135" s="3"/>
    </row>
    <row r="136" spans="11:12" ht="15" customHeight="1" hidden="1">
      <c r="K136" s="3"/>
      <c r="L136" s="3"/>
    </row>
    <row r="137" spans="11:12" ht="15" customHeight="1">
      <c r="K137" s="3"/>
      <c r="L137" s="3"/>
    </row>
    <row r="138" spans="11:12" ht="15" customHeight="1">
      <c r="K138" s="3"/>
      <c r="L138" s="3"/>
    </row>
    <row r="139" spans="11:12" ht="15" customHeight="1">
      <c r="K139" s="3"/>
      <c r="L139" s="3"/>
    </row>
    <row r="140" spans="11:12" ht="15" customHeight="1">
      <c r="K140" s="3"/>
      <c r="L140" s="3"/>
    </row>
    <row r="141" spans="11:12" ht="21" customHeight="1">
      <c r="K141" s="3"/>
      <c r="L141" s="3"/>
    </row>
    <row r="142" spans="11:12" ht="16.5" customHeight="1">
      <c r="K142" s="3"/>
      <c r="L142" s="3"/>
    </row>
    <row r="143" spans="11:12" ht="17.25" customHeight="1">
      <c r="K143" s="3"/>
      <c r="L143" s="3"/>
    </row>
    <row r="144" spans="11:12" ht="18.75" customHeight="1">
      <c r="K144" s="3"/>
      <c r="L144" s="3"/>
    </row>
    <row r="145" spans="11:12" ht="12">
      <c r="K145" s="3"/>
      <c r="L145" s="3"/>
    </row>
    <row r="146" spans="11:12" ht="12">
      <c r="K146" s="3"/>
      <c r="L146" s="3"/>
    </row>
    <row r="147" spans="11:12" ht="12">
      <c r="K147" s="3"/>
      <c r="L147" s="3"/>
    </row>
    <row r="148" spans="11:12" ht="12">
      <c r="K148" s="3"/>
      <c r="L148" s="3"/>
    </row>
    <row r="149" spans="11:12" ht="12">
      <c r="K149" s="3"/>
      <c r="L149" s="3"/>
    </row>
    <row r="150" spans="11:12" ht="12">
      <c r="K150" s="3"/>
      <c r="L150" s="3"/>
    </row>
  </sheetData>
  <sheetProtection formatCells="0" formatColumns="0" formatRows="0" selectLockedCells="1"/>
  <mergeCells count="41">
    <mergeCell ref="A8:J8"/>
    <mergeCell ref="A4:G4"/>
    <mergeCell ref="A2:B2"/>
    <mergeCell ref="A6:G6"/>
    <mergeCell ref="A7:I7"/>
    <mergeCell ref="A28:D28"/>
    <mergeCell ref="I11:J11"/>
    <mergeCell ref="A14:B14"/>
    <mergeCell ref="A10:F10"/>
    <mergeCell ref="I10:J10"/>
    <mergeCell ref="F1:J1"/>
    <mergeCell ref="A1:E1"/>
    <mergeCell ref="A3:I3"/>
    <mergeCell ref="A21:F22"/>
    <mergeCell ref="A20:I20"/>
    <mergeCell ref="A86:F87"/>
    <mergeCell ref="H34:I34"/>
    <mergeCell ref="A81:I81"/>
    <mergeCell ref="I45:J48"/>
    <mergeCell ref="A41:E42"/>
    <mergeCell ref="A9:B9"/>
    <mergeCell ref="A26:D26"/>
    <mergeCell ref="A32:D32"/>
    <mergeCell ref="F75:J76"/>
    <mergeCell ref="A44:I44"/>
    <mergeCell ref="A15:F16"/>
    <mergeCell ref="A11:F11"/>
    <mergeCell ref="M60:O60"/>
    <mergeCell ref="A27:D27"/>
    <mergeCell ref="A33:D33"/>
    <mergeCell ref="A25:D25"/>
    <mergeCell ref="A29:D29"/>
    <mergeCell ref="B55:E55"/>
    <mergeCell ref="F41:J42"/>
    <mergeCell ref="A84:I84"/>
    <mergeCell ref="A30:D30"/>
    <mergeCell ref="A31:D31"/>
    <mergeCell ref="G21:I23"/>
    <mergeCell ref="A24:D24"/>
    <mergeCell ref="D71:G71"/>
    <mergeCell ref="A75:E76"/>
  </mergeCells>
  <conditionalFormatting sqref="H45:H48 G24:G28 E30 E24:E28 G30 G10:H10 H17:H19 H11:H15 H74 E33 G33">
    <cfRule type="expression" priority="55" dxfId="0" stopIfTrue="1">
      <formula>$B$6="yes"</formula>
    </cfRule>
    <cfRule type="expression" priority="56" dxfId="0" stopIfTrue="1">
      <formula>$B$6="y"</formula>
    </cfRule>
  </conditionalFormatting>
  <conditionalFormatting sqref="H78">
    <cfRule type="expression" priority="19" dxfId="0" stopIfTrue="1">
      <formula>$B$6="yes"</formula>
    </cfRule>
    <cfRule type="expression" priority="20" dxfId="0" stopIfTrue="1">
      <formula>$B$6="y"</formula>
    </cfRule>
  </conditionalFormatting>
  <conditionalFormatting sqref="H82:H83">
    <cfRule type="expression" priority="15" dxfId="0" stopIfTrue="1">
      <formula>$B$6="yes"</formula>
    </cfRule>
    <cfRule type="expression" priority="16" dxfId="0" stopIfTrue="1">
      <formula>$B$6="y"</formula>
    </cfRule>
  </conditionalFormatting>
  <conditionalFormatting sqref="I36">
    <cfRule type="expression" priority="13" dxfId="0" stopIfTrue="1">
      <formula>'Multi-family rental or conversi'!#REF!="yes"</formula>
    </cfRule>
    <cfRule type="expression" priority="14" dxfId="0" stopIfTrue="1">
      <formula>'Multi-family rental or conversi'!#REF!="y"</formula>
    </cfRule>
  </conditionalFormatting>
  <conditionalFormatting sqref="H87">
    <cfRule type="expression" priority="1" dxfId="0" stopIfTrue="1">
      <formula>$B$6="yes"</formula>
    </cfRule>
    <cfRule type="expression" priority="2" dxfId="0" stopIfTrue="1">
      <formula>$B$6="y"</formula>
    </cfRule>
  </conditionalFormatting>
  <conditionalFormatting sqref="D89 H116:H117">
    <cfRule type="expression" priority="5" dxfId="0" stopIfTrue="1">
      <formula>'Multi-family rental or conversi'!#REF!="yes"</formula>
    </cfRule>
    <cfRule type="expression" priority="6" dxfId="0" stopIfTrue="1">
      <formula>'Multi-family rental or conversi'!#REF!="y"</formula>
    </cfRule>
  </conditionalFormatting>
  <conditionalFormatting sqref="F99:F101">
    <cfRule type="expression" priority="3" dxfId="0" stopIfTrue="1">
      <formula>'Multi-family rental or conversi'!#REF!="yes"</formula>
    </cfRule>
    <cfRule type="expression" priority="4" dxfId="0" stopIfTrue="1">
      <formula>'Multi-family rental or conversi'!#REF!="y"</formula>
    </cfRule>
  </conditionalFormatting>
  <printOptions/>
  <pageMargins left="0.75" right="0.75" top="1" bottom="1" header="0.5" footer="0.5"/>
  <pageSetup horizontalDpi="600" verticalDpi="600" orientation="portrait" scale="97" r:id="rId2"/>
  <rowBreaks count="1" manualBreakCount="1">
    <brk id="73"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selection activeCell="D31" sqref="D31"/>
    </sheetView>
  </sheetViews>
  <sheetFormatPr defaultColWidth="9.140625" defaultRowHeight="12.75"/>
  <cols>
    <col min="1" max="1" width="9.8515625" style="0" customWidth="1"/>
    <col min="2" max="2" width="9.57421875" style="0" customWidth="1"/>
    <col min="3" max="3" width="9.8515625" style="0" customWidth="1"/>
    <col min="9" max="9" width="10.57421875" style="0" customWidth="1"/>
    <col min="10" max="10" width="9.421875" style="0" customWidth="1"/>
  </cols>
  <sheetData>
    <row r="1" spans="1:10" ht="51" customHeight="1">
      <c r="A1" s="515" t="s">
        <v>110</v>
      </c>
      <c r="B1" s="515"/>
      <c r="C1" s="515"/>
      <c r="D1" s="515"/>
      <c r="E1" s="515"/>
      <c r="F1" s="505"/>
      <c r="G1" s="542"/>
      <c r="H1" s="542"/>
      <c r="I1" s="542"/>
      <c r="J1" s="542"/>
    </row>
    <row r="2" spans="1:5" ht="15.75">
      <c r="A2" s="534">
        <f>Report!$C$5</f>
        <v>0</v>
      </c>
      <c r="B2" s="535"/>
      <c r="C2" s="2"/>
      <c r="D2" s="2"/>
      <c r="E2" s="2"/>
    </row>
    <row r="3" spans="1:10" ht="27" customHeight="1">
      <c r="A3" s="414"/>
      <c r="B3" s="414"/>
      <c r="C3" s="414"/>
      <c r="D3" s="414"/>
      <c r="E3" s="414"/>
      <c r="F3" s="414"/>
      <c r="G3" s="397"/>
      <c r="J3" s="135"/>
    </row>
    <row r="4" spans="1:10" ht="42" customHeight="1">
      <c r="A4" s="543" t="s">
        <v>340</v>
      </c>
      <c r="B4" s="543"/>
      <c r="C4" s="543"/>
      <c r="D4" s="543"/>
      <c r="E4" s="543"/>
      <c r="F4" s="543"/>
      <c r="G4" s="543"/>
      <c r="H4" s="543"/>
      <c r="I4" s="543"/>
      <c r="J4" s="135"/>
    </row>
    <row r="5" spans="1:10" s="215" customFormat="1" ht="87" customHeight="1">
      <c r="A5" s="545" t="s">
        <v>218</v>
      </c>
      <c r="B5" s="546"/>
      <c r="C5" s="546"/>
      <c r="D5" s="546"/>
      <c r="E5" s="546"/>
      <c r="F5" s="546"/>
      <c r="G5" s="546"/>
      <c r="H5" s="546"/>
      <c r="I5" s="547"/>
      <c r="J5" s="228"/>
    </row>
    <row r="6" spans="1:10" ht="12" customHeight="1">
      <c r="A6" s="207"/>
      <c r="B6" s="207"/>
      <c r="C6" s="207"/>
      <c r="D6" s="207"/>
      <c r="E6" s="207"/>
      <c r="F6" s="207"/>
      <c r="G6" s="207"/>
      <c r="H6" s="207"/>
      <c r="I6" s="207"/>
      <c r="J6" s="135"/>
    </row>
    <row r="7" spans="1:10" ht="13.5" customHeight="1">
      <c r="A7" s="195" t="s">
        <v>170</v>
      </c>
      <c r="B7" s="2"/>
      <c r="C7" s="2"/>
      <c r="D7" s="2"/>
      <c r="E7" s="2"/>
      <c r="H7" s="3"/>
      <c r="I7" s="136"/>
      <c r="J7" s="136"/>
    </row>
    <row r="8" spans="1:10" ht="13.5" thickBot="1">
      <c r="A8" s="117" t="s">
        <v>171</v>
      </c>
      <c r="B8" s="196"/>
      <c r="C8" s="196"/>
      <c r="D8" s="196"/>
      <c r="E8" s="196"/>
      <c r="F8" s="196"/>
      <c r="G8" s="196"/>
      <c r="H8" s="3"/>
      <c r="I8" s="136"/>
      <c r="J8" s="136"/>
    </row>
    <row r="9" spans="1:10" ht="12.75" thickBot="1">
      <c r="A9" s="421" t="s">
        <v>297</v>
      </c>
      <c r="B9" s="421"/>
      <c r="C9" s="421"/>
      <c r="D9" s="421"/>
      <c r="E9" s="421"/>
      <c r="F9" s="421"/>
      <c r="G9" s="74"/>
      <c r="H9" s="167"/>
      <c r="I9" s="88"/>
      <c r="J9" s="136"/>
    </row>
    <row r="10" spans="1:10" ht="12">
      <c r="A10" s="421"/>
      <c r="B10" s="421"/>
      <c r="C10" s="421"/>
      <c r="D10" s="421"/>
      <c r="E10" s="421"/>
      <c r="F10" s="421"/>
      <c r="G10" s="3"/>
      <c r="H10" s="4"/>
      <c r="I10" s="88"/>
      <c r="J10" s="136"/>
    </row>
    <row r="11" spans="1:10" ht="13.5" customHeight="1" thickBot="1">
      <c r="A11" s="430" t="s">
        <v>172</v>
      </c>
      <c r="B11" s="442"/>
      <c r="C11" s="442"/>
      <c r="D11" s="442"/>
      <c r="E11" s="442"/>
      <c r="F11" s="442"/>
      <c r="G11" s="442"/>
      <c r="I11" s="88"/>
      <c r="J11" s="136"/>
    </row>
    <row r="12" spans="1:10" ht="12.75" thickBot="1">
      <c r="A12" s="430" t="s">
        <v>173</v>
      </c>
      <c r="B12" s="442"/>
      <c r="C12" s="442"/>
      <c r="D12" s="442"/>
      <c r="E12" s="442"/>
      <c r="F12" s="442"/>
      <c r="G12" s="442"/>
      <c r="H12" s="169"/>
      <c r="I12" s="94" t="s">
        <v>232</v>
      </c>
      <c r="J12" s="136"/>
    </row>
    <row r="13" spans="1:10" ht="12.75" thickBot="1">
      <c r="A13" s="185" t="s">
        <v>176</v>
      </c>
      <c r="B13" s="93"/>
      <c r="C13" s="93"/>
      <c r="D13" s="93"/>
      <c r="E13" s="93"/>
      <c r="F13" s="93"/>
      <c r="G13" s="93"/>
      <c r="H13" s="171"/>
      <c r="I13" s="94" t="s">
        <v>59</v>
      </c>
      <c r="J13" s="136"/>
    </row>
    <row r="14" spans="1:10" ht="12">
      <c r="A14" s="93"/>
      <c r="B14" s="93"/>
      <c r="C14" s="93"/>
      <c r="D14" s="93"/>
      <c r="E14" s="93"/>
      <c r="F14" s="93"/>
      <c r="G14" s="93"/>
      <c r="H14" s="4"/>
      <c r="I14" s="88"/>
      <c r="J14" s="136"/>
    </row>
    <row r="15" spans="1:10" ht="12.75">
      <c r="A15" s="521" t="s">
        <v>169</v>
      </c>
      <c r="B15" s="521"/>
      <c r="C15" s="521"/>
      <c r="D15" s="521"/>
      <c r="E15" s="521"/>
      <c r="F15" s="521"/>
      <c r="G15" s="521"/>
      <c r="H15" s="178"/>
      <c r="I15" s="88"/>
      <c r="J15" s="136"/>
    </row>
    <row r="16" spans="1:10" ht="12.75" thickBot="1">
      <c r="A16" s="117" t="s">
        <v>174</v>
      </c>
      <c r="B16" s="51"/>
      <c r="C16" s="51"/>
      <c r="D16" s="51"/>
      <c r="E16" s="51"/>
      <c r="F16" s="51"/>
      <c r="G16" s="51"/>
      <c r="H16" s="178"/>
      <c r="I16" s="88"/>
      <c r="J16" s="136"/>
    </row>
    <row r="17" spans="1:10" ht="12.75" thickBot="1">
      <c r="A17" s="421" t="s">
        <v>298</v>
      </c>
      <c r="B17" s="421"/>
      <c r="C17" s="421"/>
      <c r="D17" s="421"/>
      <c r="E17" s="421"/>
      <c r="F17" s="421"/>
      <c r="G17" s="3"/>
      <c r="H17" s="189"/>
      <c r="I17" s="88"/>
      <c r="J17" s="136"/>
    </row>
    <row r="18" spans="1:10" ht="12.75" thickBot="1">
      <c r="A18" s="421"/>
      <c r="B18" s="421"/>
      <c r="C18" s="421"/>
      <c r="D18" s="421"/>
      <c r="E18" s="421"/>
      <c r="F18" s="421"/>
      <c r="I18" s="88"/>
      <c r="J18" s="136"/>
    </row>
    <row r="19" spans="1:10" ht="14.25" customHeight="1" thickBot="1">
      <c r="A19" s="17" t="s">
        <v>175</v>
      </c>
      <c r="B19" s="22"/>
      <c r="C19" s="22"/>
      <c r="D19" s="22"/>
      <c r="E19" s="22"/>
      <c r="F19" s="3"/>
      <c r="G19" s="3"/>
      <c r="H19" s="169"/>
      <c r="I19" s="94" t="s">
        <v>232</v>
      </c>
      <c r="J19" s="136"/>
    </row>
    <row r="20" spans="1:9" ht="12.75" thickBot="1">
      <c r="A20" s="17" t="s">
        <v>158</v>
      </c>
      <c r="B20" s="3"/>
      <c r="C20" s="3"/>
      <c r="D20" s="13"/>
      <c r="E20" s="3"/>
      <c r="H20" s="171"/>
      <c r="I20" s="94" t="s">
        <v>59</v>
      </c>
    </row>
    <row r="21" spans="1:9" ht="13.5" thickBot="1">
      <c r="A21" s="3" t="s">
        <v>67</v>
      </c>
      <c r="B21" s="3"/>
      <c r="C21" s="3"/>
      <c r="D21" s="13"/>
      <c r="F21" s="9"/>
      <c r="G21" s="3"/>
      <c r="H21" s="172"/>
      <c r="I21" s="94" t="s">
        <v>231</v>
      </c>
    </row>
    <row r="22" spans="1:9" ht="13.5" thickBot="1">
      <c r="A22" s="3"/>
      <c r="B22" s="3"/>
      <c r="C22" s="3"/>
      <c r="D22" s="13"/>
      <c r="F22" s="9"/>
      <c r="G22" s="3"/>
      <c r="H22" s="115"/>
      <c r="I22" s="3"/>
    </row>
    <row r="23" spans="1:10" ht="30" customHeight="1" thickBot="1">
      <c r="A23" s="414" t="s">
        <v>304</v>
      </c>
      <c r="B23" s="421"/>
      <c r="C23" s="421"/>
      <c r="D23" s="421"/>
      <c r="E23" s="421"/>
      <c r="F23" s="421"/>
      <c r="G23" s="155"/>
      <c r="H23" s="65"/>
      <c r="I23" s="148"/>
      <c r="J23" s="5" t="s">
        <v>46</v>
      </c>
    </row>
    <row r="24" spans="1:9" ht="30" customHeight="1">
      <c r="A24" s="421"/>
      <c r="B24" s="421"/>
      <c r="C24" s="421"/>
      <c r="D24" s="421"/>
      <c r="E24" s="421"/>
      <c r="F24" s="421"/>
      <c r="G24" s="155"/>
      <c r="H24" s="155"/>
      <c r="I24" s="66"/>
    </row>
    <row r="25" spans="1:10" ht="13.5" customHeight="1">
      <c r="A25" s="520" t="s">
        <v>433</v>
      </c>
      <c r="B25" s="520"/>
      <c r="C25" s="520"/>
      <c r="D25" s="520"/>
      <c r="E25" s="520"/>
      <c r="F25" s="520"/>
      <c r="G25" s="520"/>
      <c r="H25" s="520"/>
      <c r="I25" s="520"/>
      <c r="J25" s="520"/>
    </row>
    <row r="26" spans="1:10" ht="12.75" customHeight="1">
      <c r="A26" s="400" t="s">
        <v>434</v>
      </c>
      <c r="B26" s="400"/>
      <c r="C26" s="400"/>
      <c r="D26" s="400"/>
      <c r="E26" s="400"/>
      <c r="F26" s="400"/>
      <c r="G26" s="400"/>
      <c r="H26" s="400"/>
      <c r="I26" s="400"/>
      <c r="J26" s="400"/>
    </row>
    <row r="27" spans="1:10" ht="12">
      <c r="A27" s="400"/>
      <c r="B27" s="400"/>
      <c r="C27" s="400"/>
      <c r="D27" s="400"/>
      <c r="E27" s="400"/>
      <c r="F27" s="400"/>
      <c r="G27" s="400"/>
      <c r="H27" s="400"/>
      <c r="I27" s="400"/>
      <c r="J27" s="400"/>
    </row>
    <row r="28" spans="1:10" ht="13.5" customHeight="1">
      <c r="A28" s="400"/>
      <c r="B28" s="400"/>
      <c r="C28" s="400"/>
      <c r="D28" s="400"/>
      <c r="E28" s="400"/>
      <c r="F28" s="400"/>
      <c r="G28" s="400"/>
      <c r="H28" s="400"/>
      <c r="I28" s="400"/>
      <c r="J28" s="400"/>
    </row>
    <row r="29" spans="1:10" ht="12">
      <c r="A29" s="400"/>
      <c r="B29" s="400"/>
      <c r="C29" s="400"/>
      <c r="D29" s="400"/>
      <c r="E29" s="400"/>
      <c r="F29" s="400"/>
      <c r="G29" s="400"/>
      <c r="H29" s="400"/>
      <c r="I29" s="400"/>
      <c r="J29" s="400"/>
    </row>
    <row r="30" spans="1:10" ht="12">
      <c r="A30" s="128"/>
      <c r="B30" s="128"/>
      <c r="C30" s="128"/>
      <c r="D30" s="128"/>
      <c r="E30" s="128"/>
      <c r="F30" s="128"/>
      <c r="G30" s="128"/>
      <c r="H30" s="128"/>
      <c r="I30" s="128"/>
      <c r="J30" s="128"/>
    </row>
    <row r="31" spans="1:10" ht="13.5" thickBot="1">
      <c r="A31" s="589" t="s">
        <v>436</v>
      </c>
      <c r="B31" s="589"/>
      <c r="C31" s="589"/>
      <c r="D31" s="3"/>
      <c r="E31" s="387" t="s">
        <v>432</v>
      </c>
      <c r="F31" s="173"/>
      <c r="G31" s="173"/>
      <c r="H31" s="3"/>
      <c r="I31" s="3"/>
      <c r="J31" s="3"/>
    </row>
    <row r="32" spans="1:10" ht="13.5" thickBot="1">
      <c r="A32" s="586"/>
      <c r="B32" s="587"/>
      <c r="C32" s="588"/>
      <c r="D32" s="3"/>
      <c r="E32" s="586"/>
      <c r="F32" s="587"/>
      <c r="G32" s="588"/>
      <c r="H32" s="3"/>
      <c r="I32" s="3"/>
      <c r="J32" s="3"/>
    </row>
    <row r="33" spans="1:10" ht="13.5" thickBot="1">
      <c r="A33" s="586"/>
      <c r="B33" s="587"/>
      <c r="C33" s="588"/>
      <c r="D33" s="3"/>
      <c r="E33" s="586"/>
      <c r="F33" s="587"/>
      <c r="G33" s="588"/>
      <c r="H33" s="3"/>
      <c r="I33" s="3"/>
      <c r="J33" s="3"/>
    </row>
    <row r="34" spans="1:10" ht="13.5" thickBot="1">
      <c r="A34" s="586"/>
      <c r="B34" s="587"/>
      <c r="C34" s="588"/>
      <c r="D34" s="3"/>
      <c r="E34" s="586"/>
      <c r="F34" s="587"/>
      <c r="G34" s="588"/>
      <c r="H34" s="3"/>
      <c r="I34" s="3"/>
      <c r="J34" s="3"/>
    </row>
    <row r="35" spans="1:10" ht="13.5" customHeight="1" thickBot="1">
      <c r="A35" s="586"/>
      <c r="B35" s="587"/>
      <c r="C35" s="588"/>
      <c r="D35" s="3"/>
      <c r="E35" s="586"/>
      <c r="F35" s="587"/>
      <c r="G35" s="588"/>
      <c r="H35" s="3"/>
      <c r="I35" s="3"/>
      <c r="J35" s="3"/>
    </row>
    <row r="36" spans="1:10" ht="13.5" customHeight="1" thickBot="1">
      <c r="A36" s="586"/>
      <c r="B36" s="587"/>
      <c r="C36" s="588"/>
      <c r="D36" s="3"/>
      <c r="E36" s="586"/>
      <c r="F36" s="587"/>
      <c r="G36" s="588"/>
      <c r="H36" s="3"/>
      <c r="I36" s="3"/>
      <c r="J36" s="3"/>
    </row>
    <row r="37" spans="1:10" ht="13.5" thickBot="1">
      <c r="A37" s="586"/>
      <c r="B37" s="587"/>
      <c r="C37" s="588"/>
      <c r="D37" s="3"/>
      <c r="E37" s="586"/>
      <c r="F37" s="587"/>
      <c r="G37" s="588"/>
      <c r="H37" s="3"/>
      <c r="I37" s="3"/>
      <c r="J37" s="3"/>
    </row>
    <row r="38" spans="1:10" ht="13.5" thickBot="1">
      <c r="A38" s="586"/>
      <c r="B38" s="587"/>
      <c r="C38" s="588"/>
      <c r="D38" s="3"/>
      <c r="E38" s="586"/>
      <c r="F38" s="587"/>
      <c r="G38" s="588"/>
      <c r="H38" s="3"/>
      <c r="I38" s="3"/>
      <c r="J38" s="3"/>
    </row>
    <row r="39" spans="1:7" ht="13.5" thickBot="1">
      <c r="A39" s="586"/>
      <c r="B39" s="587"/>
      <c r="C39" s="588"/>
      <c r="E39" s="586"/>
      <c r="F39" s="587"/>
      <c r="G39" s="588"/>
    </row>
    <row r="40" spans="1:7" ht="13.5" thickBot="1">
      <c r="A40" s="586"/>
      <c r="B40" s="587"/>
      <c r="C40" s="588"/>
      <c r="E40" s="586"/>
      <c r="F40" s="587"/>
      <c r="G40" s="588"/>
    </row>
    <row r="42" ht="13.5" customHeight="1">
      <c r="K42" s="93"/>
    </row>
    <row r="43" ht="12">
      <c r="K43" s="125"/>
    </row>
    <row r="46" ht="12.75" customHeight="1">
      <c r="K46" s="132"/>
    </row>
    <row r="47" ht="12.75" customHeight="1">
      <c r="K47" s="131"/>
    </row>
    <row r="48" ht="12">
      <c r="K48" s="131"/>
    </row>
    <row r="49" ht="27.75" customHeight="1">
      <c r="K49" s="131"/>
    </row>
    <row r="50" ht="12">
      <c r="K50" s="3"/>
    </row>
    <row r="51" ht="12">
      <c r="K51" s="3"/>
    </row>
    <row r="52" ht="12">
      <c r="K52" s="3"/>
    </row>
    <row r="53" ht="12">
      <c r="K53" s="3"/>
    </row>
    <row r="54" ht="12">
      <c r="K54" s="3"/>
    </row>
    <row r="55" ht="12">
      <c r="K55" s="3"/>
    </row>
    <row r="56" ht="12">
      <c r="K56" s="3"/>
    </row>
    <row r="57" ht="13.5" customHeight="1">
      <c r="K57" s="3"/>
    </row>
    <row r="58" ht="12">
      <c r="K58" s="3"/>
    </row>
  </sheetData>
  <sheetProtection formatCells="0" formatColumns="0" formatRows="0" selectLockedCells="1"/>
  <mergeCells count="33">
    <mergeCell ref="A25:J25"/>
    <mergeCell ref="E32:G32"/>
    <mergeCell ref="E33:G33"/>
    <mergeCell ref="A35:C35"/>
    <mergeCell ref="A15:G15"/>
    <mergeCell ref="A17:F18"/>
    <mergeCell ref="A23:F24"/>
    <mergeCell ref="A26:J29"/>
    <mergeCell ref="A37:C37"/>
    <mergeCell ref="A38:C38"/>
    <mergeCell ref="A31:C31"/>
    <mergeCell ref="A32:C32"/>
    <mergeCell ref="A33:C33"/>
    <mergeCell ref="A34:C34"/>
    <mergeCell ref="A1:E1"/>
    <mergeCell ref="A3:G3"/>
    <mergeCell ref="A9:F10"/>
    <mergeCell ref="A11:G11"/>
    <mergeCell ref="A12:G12"/>
    <mergeCell ref="A5:I5"/>
    <mergeCell ref="A4:I4"/>
    <mergeCell ref="F1:J1"/>
    <mergeCell ref="A2:B2"/>
    <mergeCell ref="A39:C39"/>
    <mergeCell ref="A40:C40"/>
    <mergeCell ref="E40:G40"/>
    <mergeCell ref="E34:G34"/>
    <mergeCell ref="E35:G35"/>
    <mergeCell ref="E36:G36"/>
    <mergeCell ref="E37:G37"/>
    <mergeCell ref="E38:G38"/>
    <mergeCell ref="E39:G39"/>
    <mergeCell ref="A36:C36"/>
  </mergeCells>
  <conditionalFormatting sqref="I11 I16 H7:I7 H9:I10 H12:H17 A32:A40 I18 H20:I22 H19">
    <cfRule type="expression" priority="17" dxfId="0" stopIfTrue="1">
      <formula>$B$3="yes"</formula>
    </cfRule>
    <cfRule type="expression" priority="18" dxfId="0" stopIfTrue="1">
      <formula>$B$3="y"</formula>
    </cfRule>
  </conditionalFormatting>
  <conditionalFormatting sqref="E32:E40">
    <cfRule type="expression" priority="5" dxfId="0" stopIfTrue="1">
      <formula>$B$3="yes"</formula>
    </cfRule>
    <cfRule type="expression" priority="6" dxfId="0" stopIfTrue="1">
      <formula>$B$3="y"</formula>
    </cfRule>
  </conditionalFormatting>
  <conditionalFormatting sqref="E32">
    <cfRule type="expression" priority="3" dxfId="0" stopIfTrue="1">
      <formula>$B$3="yes"</formula>
    </cfRule>
    <cfRule type="expression" priority="4" dxfId="0" stopIfTrue="1">
      <formula>$B$3="y"</formula>
    </cfRule>
  </conditionalFormatting>
  <conditionalFormatting sqref="E33:E40">
    <cfRule type="expression" priority="1" dxfId="0" stopIfTrue="1">
      <formula>$B$3="yes"</formula>
    </cfRule>
    <cfRule type="expression" priority="2" dxfId="0" stopIfTrue="1">
      <formula>$B$3="y"</formula>
    </cfRule>
  </conditionalFormatting>
  <printOptions/>
  <pageMargins left="0.75" right="0.75" top="1" bottom="1" header="0.5" footer="0.5"/>
  <pageSetup fitToHeight="1" fitToWidth="1"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9"/>
  <sheetViews>
    <sheetView view="pageBreakPreview" zoomScaleSheetLayoutView="100" zoomScalePageLayoutView="0" workbookViewId="0" topLeftCell="A1">
      <selection activeCell="M3" sqref="M3"/>
    </sheetView>
  </sheetViews>
  <sheetFormatPr defaultColWidth="9.140625" defaultRowHeight="12.75"/>
  <cols>
    <col min="9" max="9" width="10.57421875" style="0" customWidth="1"/>
    <col min="10" max="10" width="10.8515625" style="0" customWidth="1"/>
  </cols>
  <sheetData>
    <row r="1" spans="1:10" ht="48" customHeight="1">
      <c r="A1" s="515" t="s">
        <v>328</v>
      </c>
      <c r="B1" s="515"/>
      <c r="C1" s="515"/>
      <c r="D1" s="515"/>
      <c r="E1" s="515"/>
      <c r="F1" s="505"/>
      <c r="G1" s="542"/>
      <c r="H1" s="542"/>
      <c r="I1" s="542"/>
      <c r="J1" s="542"/>
    </row>
    <row r="2" spans="1:2" ht="12.75">
      <c r="A2" s="535">
        <f>Report!$C$5</f>
        <v>0</v>
      </c>
      <c r="B2" s="535"/>
    </row>
    <row r="3" spans="1:10" ht="12">
      <c r="A3" s="591" t="s">
        <v>220</v>
      </c>
      <c r="B3" s="591"/>
      <c r="C3" s="591"/>
      <c r="D3" s="591"/>
      <c r="E3" s="591"/>
      <c r="F3" s="591"/>
      <c r="G3" s="591"/>
      <c r="H3" s="591"/>
      <c r="I3" s="591"/>
      <c r="J3" s="591"/>
    </row>
    <row r="4" spans="1:10" ht="12.75" thickBot="1">
      <c r="A4" s="591"/>
      <c r="B4" s="591"/>
      <c r="C4" s="591"/>
      <c r="D4" s="591"/>
      <c r="E4" s="591"/>
      <c r="F4" s="591"/>
      <c r="G4" s="591"/>
      <c r="H4" s="591"/>
      <c r="I4" s="591"/>
      <c r="J4" s="591"/>
    </row>
    <row r="5" spans="1:10" s="3" customFormat="1" ht="19.5" customHeight="1" thickBot="1">
      <c r="A5" s="9" t="s">
        <v>70</v>
      </c>
      <c r="B5" s="9"/>
      <c r="C5" s="9"/>
      <c r="D5" s="9"/>
      <c r="E5" s="9"/>
      <c r="F5" s="9"/>
      <c r="G5" s="17"/>
      <c r="H5" s="229"/>
      <c r="I5" s="230"/>
      <c r="J5" s="17"/>
    </row>
    <row r="6" spans="1:10" s="3" customFormat="1" ht="9.75" customHeight="1" thickBot="1">
      <c r="A6" s="9"/>
      <c r="B6" s="9"/>
      <c r="C6" s="9"/>
      <c r="D6" s="9"/>
      <c r="E6" s="9"/>
      <c r="F6" s="9"/>
      <c r="G6" s="17"/>
      <c r="H6" s="17"/>
      <c r="I6" s="17"/>
      <c r="J6" s="17"/>
    </row>
    <row r="7" spans="1:10" s="219" customFormat="1" ht="29.25" customHeight="1" thickBot="1">
      <c r="A7" s="146" t="s">
        <v>66</v>
      </c>
      <c r="C7" s="413" t="s">
        <v>385</v>
      </c>
      <c r="D7" s="397"/>
      <c r="E7" s="397"/>
      <c r="F7" s="397"/>
      <c r="G7" s="397"/>
      <c r="H7" s="590"/>
      <c r="I7" s="148"/>
      <c r="J7" s="231" t="s">
        <v>46</v>
      </c>
    </row>
    <row r="8" spans="1:10" s="3" customFormat="1" ht="12">
      <c r="A8" s="425" t="s">
        <v>341</v>
      </c>
      <c r="B8" s="594"/>
      <c r="C8" s="594"/>
      <c r="D8" s="594"/>
      <c r="E8" s="594"/>
      <c r="F8" s="594"/>
      <c r="G8" s="594"/>
      <c r="H8" s="594"/>
      <c r="I8" s="594"/>
      <c r="J8" s="17"/>
    </row>
    <row r="9" spans="1:10" s="3" customFormat="1" ht="41.25" customHeight="1">
      <c r="A9" s="594"/>
      <c r="B9" s="594"/>
      <c r="C9" s="594"/>
      <c r="D9" s="594"/>
      <c r="E9" s="594"/>
      <c r="F9" s="594"/>
      <c r="G9" s="594"/>
      <c r="H9" s="594"/>
      <c r="I9" s="594"/>
      <c r="J9" s="17"/>
    </row>
    <row r="10" spans="1:10" s="51" customFormat="1" ht="77.25" customHeight="1" thickBot="1">
      <c r="A10" s="545" t="s">
        <v>219</v>
      </c>
      <c r="B10" s="546"/>
      <c r="C10" s="546"/>
      <c r="D10" s="546"/>
      <c r="E10" s="546"/>
      <c r="F10" s="546"/>
      <c r="G10" s="546"/>
      <c r="H10" s="546"/>
      <c r="I10" s="547"/>
      <c r="J10" s="35"/>
    </row>
    <row r="11" spans="1:10" s="3" customFormat="1" ht="24" customHeight="1" thickBot="1">
      <c r="A11" s="414" t="s">
        <v>380</v>
      </c>
      <c r="B11" s="421"/>
      <c r="C11" s="421"/>
      <c r="D11" s="421"/>
      <c r="E11" s="421"/>
      <c r="F11" s="421"/>
      <c r="G11" s="155"/>
      <c r="H11" s="65"/>
      <c r="I11" s="148"/>
      <c r="J11" s="17" t="s">
        <v>46</v>
      </c>
    </row>
    <row r="12" spans="1:10" s="3" customFormat="1" ht="23.25" customHeight="1">
      <c r="A12" s="421"/>
      <c r="B12" s="421"/>
      <c r="C12" s="421"/>
      <c r="D12" s="421"/>
      <c r="E12" s="421"/>
      <c r="F12" s="421"/>
      <c r="G12" s="155"/>
      <c r="H12" s="155"/>
      <c r="I12" s="66"/>
      <c r="J12" s="17"/>
    </row>
    <row r="13" spans="1:10" s="3" customFormat="1" ht="12.75">
      <c r="A13" s="21"/>
      <c r="B13" s="21"/>
      <c r="C13" s="42"/>
      <c r="D13" s="129"/>
      <c r="E13" s="9"/>
      <c r="F13" s="9"/>
      <c r="G13" s="17"/>
      <c r="H13" s="17"/>
      <c r="I13" s="17"/>
      <c r="J13" s="17"/>
    </row>
    <row r="14" spans="1:10" ht="15.75" customHeight="1" thickBot="1">
      <c r="A14" s="592" t="s">
        <v>242</v>
      </c>
      <c r="B14" s="592"/>
      <c r="C14" s="592"/>
      <c r="D14" s="592"/>
      <c r="E14" s="592"/>
      <c r="F14" s="592"/>
      <c r="G14" s="592"/>
      <c r="H14" s="592"/>
      <c r="I14" s="592"/>
      <c r="J14" s="592"/>
    </row>
    <row r="15" spans="1:10" ht="15" customHeight="1" thickBot="1">
      <c r="A15" s="3" t="s">
        <v>65</v>
      </c>
      <c r="B15" s="3"/>
      <c r="C15" s="3"/>
      <c r="D15" s="3"/>
      <c r="E15" s="121">
        <v>0</v>
      </c>
      <c r="F15" s="106"/>
      <c r="G15" s="12"/>
      <c r="H15" s="12"/>
      <c r="I15" s="12"/>
      <c r="J15" s="3"/>
    </row>
    <row r="16" spans="1:10" ht="13.5" thickBot="1">
      <c r="A16" s="4" t="s">
        <v>21</v>
      </c>
      <c r="B16" s="3"/>
      <c r="C16" s="3"/>
      <c r="D16" s="3"/>
      <c r="E16" s="122">
        <v>0</v>
      </c>
      <c r="F16" s="106"/>
      <c r="G16" s="12"/>
      <c r="H16" s="12"/>
      <c r="I16" s="12"/>
      <c r="J16" s="3"/>
    </row>
    <row r="17" spans="1:10" ht="13.5" thickBot="1">
      <c r="A17" s="3" t="s">
        <v>19</v>
      </c>
      <c r="C17" s="3"/>
      <c r="E17" s="123">
        <f>SUM(E15+E16)</f>
        <v>0</v>
      </c>
      <c r="F17" s="106" t="s">
        <v>240</v>
      </c>
      <c r="G17" s="27" t="s">
        <v>20</v>
      </c>
      <c r="H17" s="124" t="e">
        <f>E15/E17</f>
        <v>#DIV/0!</v>
      </c>
      <c r="I17" s="187" t="s">
        <v>35</v>
      </c>
      <c r="J17" s="3"/>
    </row>
    <row r="18" spans="1:10" ht="12.75">
      <c r="A18" s="3"/>
      <c r="C18" s="3"/>
      <c r="E18" s="126"/>
      <c r="F18" s="106"/>
      <c r="G18" s="27"/>
      <c r="H18" s="127"/>
      <c r="I18" s="49"/>
      <c r="J18" s="3"/>
    </row>
    <row r="19" spans="1:10" ht="11.25" customHeight="1">
      <c r="A19" s="593" t="s">
        <v>156</v>
      </c>
      <c r="B19" s="593"/>
      <c r="C19" s="593"/>
      <c r="D19" s="593"/>
      <c r="E19" s="593"/>
      <c r="F19" s="593"/>
      <c r="G19" s="593"/>
      <c r="H19" s="593"/>
      <c r="I19" s="593"/>
      <c r="J19" s="593"/>
    </row>
    <row r="20" spans="1:10" ht="23.25" customHeight="1">
      <c r="A20" s="593"/>
      <c r="B20" s="593"/>
      <c r="C20" s="593"/>
      <c r="D20" s="593"/>
      <c r="E20" s="593"/>
      <c r="F20" s="593"/>
      <c r="G20" s="593"/>
      <c r="H20" s="593"/>
      <c r="I20" s="593"/>
      <c r="J20" s="593"/>
    </row>
    <row r="21" spans="1:10" ht="11.25" customHeight="1">
      <c r="A21" s="120"/>
      <c r="B21" s="120"/>
      <c r="C21" s="120"/>
      <c r="D21" s="120"/>
      <c r="E21" s="120"/>
      <c r="F21" s="120"/>
      <c r="G21" s="120"/>
      <c r="H21" s="120"/>
      <c r="I21" s="120"/>
      <c r="J21" s="120"/>
    </row>
    <row r="22" spans="1:10" ht="24.75" customHeight="1">
      <c r="A22" s="400" t="s">
        <v>157</v>
      </c>
      <c r="B22" s="536"/>
      <c r="C22" s="536"/>
      <c r="D22" s="536"/>
      <c r="E22" s="536"/>
      <c r="F22" s="536"/>
      <c r="G22" s="536"/>
      <c r="H22" s="536"/>
      <c r="I22" s="536"/>
      <c r="J22" s="536"/>
    </row>
    <row r="23" spans="1:10" ht="26.25" customHeight="1">
      <c r="A23" s="536"/>
      <c r="B23" s="536"/>
      <c r="C23" s="536"/>
      <c r="D23" s="536"/>
      <c r="E23" s="536"/>
      <c r="F23" s="536"/>
      <c r="G23" s="536"/>
      <c r="H23" s="536"/>
      <c r="I23" s="536"/>
      <c r="J23" s="536"/>
    </row>
    <row r="24" spans="1:6" ht="12.75" customHeight="1">
      <c r="A24" s="2" t="s">
        <v>159</v>
      </c>
      <c r="B24" s="2"/>
      <c r="C24" s="2"/>
      <c r="D24" s="2"/>
      <c r="E24" s="2"/>
      <c r="F24" s="2"/>
    </row>
    <row r="25" spans="1:6" ht="15.75" thickBot="1">
      <c r="A25" s="2"/>
      <c r="B25" s="2"/>
      <c r="C25" s="2"/>
      <c r="D25" s="2"/>
      <c r="E25" s="2"/>
      <c r="F25" s="2"/>
    </row>
    <row r="26" spans="1:10" ht="13.5" thickBot="1">
      <c r="A26" s="12" t="s">
        <v>22</v>
      </c>
      <c r="B26" s="12"/>
      <c r="C26" s="12"/>
      <c r="D26" s="12"/>
      <c r="E26" s="12"/>
      <c r="F26" s="12"/>
      <c r="G26" s="12"/>
      <c r="H26" s="87"/>
      <c r="I26" s="77" t="s">
        <v>229</v>
      </c>
      <c r="J26" s="12"/>
    </row>
    <row r="27" spans="1:10" ht="12">
      <c r="A27" s="12"/>
      <c r="B27" s="12"/>
      <c r="C27" s="12"/>
      <c r="D27" s="12"/>
      <c r="E27" s="12"/>
      <c r="F27" s="12"/>
      <c r="G27" s="12"/>
      <c r="H27" s="238"/>
      <c r="I27" s="12"/>
      <c r="J27" s="12"/>
    </row>
    <row r="28" spans="1:10" ht="1.5" customHeight="1" thickBot="1">
      <c r="A28" s="400" t="s">
        <v>109</v>
      </c>
      <c r="B28" s="400"/>
      <c r="C28" s="400"/>
      <c r="D28" s="400"/>
      <c r="E28" s="400"/>
      <c r="F28" s="400"/>
      <c r="G28" s="400"/>
      <c r="H28" s="237"/>
      <c r="I28" s="77"/>
      <c r="J28" s="12"/>
    </row>
    <row r="29" spans="1:10" ht="13.5" thickBot="1">
      <c r="A29" s="400"/>
      <c r="B29" s="400"/>
      <c r="C29" s="400"/>
      <c r="D29" s="400"/>
      <c r="E29" s="400"/>
      <c r="F29" s="400"/>
      <c r="G29" s="400"/>
      <c r="H29" s="119"/>
      <c r="I29" s="10" t="s">
        <v>229</v>
      </c>
      <c r="J29" s="12"/>
    </row>
    <row r="34" ht="12.75" customHeight="1"/>
    <row r="36" ht="13.5" customHeight="1"/>
    <row r="39" ht="38.25" customHeight="1"/>
    <row r="40" ht="17.25" customHeight="1"/>
    <row r="41" ht="20.25" customHeight="1"/>
    <row r="42" ht="6.75" customHeight="1"/>
    <row r="45" ht="12.75" customHeight="1"/>
  </sheetData>
  <sheetProtection formatCells="0" formatColumns="0" formatRows="0" selectLockedCells="1"/>
  <mergeCells count="13">
    <mergeCell ref="A28:G29"/>
    <mergeCell ref="A22:J22"/>
    <mergeCell ref="A23:J23"/>
    <mergeCell ref="A19:J20"/>
    <mergeCell ref="A8:I9"/>
    <mergeCell ref="A10:I10"/>
    <mergeCell ref="A11:F12"/>
    <mergeCell ref="F1:J1"/>
    <mergeCell ref="C7:H7"/>
    <mergeCell ref="A1:E1"/>
    <mergeCell ref="A3:J4"/>
    <mergeCell ref="A2:B2"/>
    <mergeCell ref="A14:J14"/>
  </mergeCells>
  <conditionalFormatting sqref="H26 H28 E15:E16">
    <cfRule type="expression" priority="1" dxfId="0" stopIfTrue="1">
      <formula>$H$7="no"</formula>
    </cfRule>
    <cfRule type="expression" priority="2" dxfId="0" stopIfTrue="1">
      <formula>$H$7="n"</formula>
    </cfRule>
  </conditionalFormatting>
  <printOptions/>
  <pageMargins left="0.75" right="0.75" top="1" bottom="1" header="0.5" footer="0.5"/>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zoomScalePageLayoutView="0" workbookViewId="0" topLeftCell="A1">
      <selection activeCell="A19" sqref="A19:G20"/>
    </sheetView>
  </sheetViews>
  <sheetFormatPr defaultColWidth="9.140625" defaultRowHeight="12.75"/>
  <cols>
    <col min="4" max="4" width="10.140625" style="0" bestFit="1" customWidth="1"/>
    <col min="10" max="10" width="6.140625" style="0" customWidth="1"/>
  </cols>
  <sheetData>
    <row r="1" spans="1:10" ht="49.5" customHeight="1">
      <c r="A1" s="515" t="s">
        <v>1</v>
      </c>
      <c r="B1" s="541"/>
      <c r="C1" s="541"/>
      <c r="D1" s="541"/>
      <c r="E1" s="599"/>
      <c r="F1" s="600"/>
      <c r="G1" s="600"/>
      <c r="H1" s="600"/>
      <c r="I1" s="600"/>
      <c r="J1" s="600"/>
    </row>
    <row r="2" spans="1:9" ht="15">
      <c r="A2" s="601">
        <f>Report!$C$5</f>
        <v>0</v>
      </c>
      <c r="B2" s="535"/>
      <c r="C2" s="22"/>
      <c r="D2" s="3"/>
      <c r="E2" s="3"/>
      <c r="F2" s="3"/>
      <c r="G2" s="3"/>
      <c r="H2" s="3"/>
      <c r="I2" s="3"/>
    </row>
    <row r="3" spans="1:10" ht="13.5">
      <c r="A3" s="596" t="s">
        <v>47</v>
      </c>
      <c r="B3" s="596"/>
      <c r="C3" s="596"/>
      <c r="D3" s="596"/>
      <c r="E3" s="596"/>
      <c r="F3" s="596"/>
      <c r="G3" s="596"/>
      <c r="H3" s="596"/>
      <c r="I3" s="596"/>
      <c r="J3" s="3"/>
    </row>
    <row r="4" spans="1:10" ht="13.5">
      <c r="A4" s="301"/>
      <c r="B4" s="301"/>
      <c r="C4" s="301"/>
      <c r="D4" s="301"/>
      <c r="E4" s="301"/>
      <c r="F4" s="301"/>
      <c r="G4" s="301"/>
      <c r="H4" s="301"/>
      <c r="I4" s="301"/>
      <c r="J4" s="3"/>
    </row>
    <row r="5" spans="1:10" ht="14.25" thickBot="1">
      <c r="A5" s="301"/>
      <c r="B5" s="301"/>
      <c r="C5" s="301"/>
      <c r="D5" s="301"/>
      <c r="E5" s="301"/>
      <c r="F5" s="301"/>
      <c r="G5" s="301"/>
      <c r="H5" s="301"/>
      <c r="I5" s="301"/>
      <c r="J5" s="3"/>
    </row>
    <row r="6" spans="1:10" ht="17.25" customHeight="1" thickBot="1">
      <c r="A6" s="414" t="s">
        <v>429</v>
      </c>
      <c r="B6" s="414"/>
      <c r="C6" s="414"/>
      <c r="D6" s="414"/>
      <c r="E6" s="414"/>
      <c r="F6" s="414"/>
      <c r="G6" s="414"/>
      <c r="H6" s="305"/>
      <c r="I6" s="583" t="s">
        <v>60</v>
      </c>
      <c r="J6" s="583"/>
    </row>
    <row r="7" spans="1:10" ht="39.75" customHeight="1" thickBot="1">
      <c r="A7" s="414"/>
      <c r="B7" s="414"/>
      <c r="C7" s="414"/>
      <c r="D7" s="414"/>
      <c r="E7" s="414"/>
      <c r="F7" s="414"/>
      <c r="G7" s="414"/>
      <c r="H7" s="305"/>
      <c r="I7" s="583" t="s">
        <v>60</v>
      </c>
      <c r="J7" s="583"/>
    </row>
    <row r="8" spans="1:10" ht="18" customHeight="1" thickBot="1">
      <c r="A8" s="142"/>
      <c r="B8" s="142"/>
      <c r="C8" s="142"/>
      <c r="D8" s="142"/>
      <c r="E8" s="142"/>
      <c r="F8" s="142"/>
      <c r="G8" s="142"/>
      <c r="H8" s="142"/>
      <c r="I8" s="142"/>
      <c r="J8" s="4"/>
    </row>
    <row r="9" spans="1:10" ht="21" customHeight="1" thickBot="1">
      <c r="A9" s="414" t="s">
        <v>277</v>
      </c>
      <c r="B9" s="414"/>
      <c r="C9" s="414"/>
      <c r="D9" s="414"/>
      <c r="E9" s="414"/>
      <c r="F9" s="414"/>
      <c r="G9" s="414"/>
      <c r="H9" s="168"/>
      <c r="I9" s="583" t="s">
        <v>46</v>
      </c>
      <c r="J9" s="583"/>
    </row>
    <row r="10" spans="1:10" ht="10.5" customHeight="1">
      <c r="A10" s="414"/>
      <c r="B10" s="414"/>
      <c r="C10" s="414"/>
      <c r="D10" s="414"/>
      <c r="E10" s="414"/>
      <c r="F10" s="414"/>
      <c r="G10" s="414"/>
      <c r="H10" s="3"/>
      <c r="I10" s="3"/>
      <c r="J10" s="3"/>
    </row>
    <row r="11" spans="1:10" ht="18" customHeight="1">
      <c r="A11" s="426"/>
      <c r="B11" s="597"/>
      <c r="C11" s="597"/>
      <c r="D11" s="597"/>
      <c r="E11" s="597"/>
      <c r="F11" s="597"/>
      <c r="G11" s="597"/>
      <c r="H11" s="597"/>
      <c r="I11" s="597"/>
      <c r="J11" s="3"/>
    </row>
    <row r="12" spans="1:10" ht="16.5" customHeight="1">
      <c r="A12" s="414" t="s">
        <v>278</v>
      </c>
      <c r="B12" s="414"/>
      <c r="C12" s="414"/>
      <c r="D12" s="414"/>
      <c r="E12" s="414"/>
      <c r="F12" s="414"/>
      <c r="G12" s="414"/>
      <c r="H12" s="414"/>
      <c r="I12" s="414"/>
      <c r="J12" s="3"/>
    </row>
    <row r="13" spans="1:10" ht="16.5" customHeight="1" thickBot="1">
      <c r="A13" s="414"/>
      <c r="B13" s="414"/>
      <c r="C13" s="414"/>
      <c r="D13" s="414"/>
      <c r="E13" s="414"/>
      <c r="F13" s="414"/>
      <c r="G13" s="414"/>
      <c r="H13" s="414"/>
      <c r="I13" s="414"/>
      <c r="J13" s="3"/>
    </row>
    <row r="14" spans="1:10" ht="42" customHeight="1" thickBot="1">
      <c r="A14" s="602"/>
      <c r="B14" s="603"/>
      <c r="C14" s="603"/>
      <c r="D14" s="603"/>
      <c r="E14" s="603"/>
      <c r="F14" s="603"/>
      <c r="G14" s="603"/>
      <c r="H14" s="603"/>
      <c r="I14" s="604"/>
      <c r="J14" s="3"/>
    </row>
    <row r="15" spans="1:10" ht="16.5" customHeight="1">
      <c r="A15" s="25"/>
      <c r="B15" s="7"/>
      <c r="C15" s="7"/>
      <c r="D15" s="7"/>
      <c r="E15" s="7"/>
      <c r="F15" s="7"/>
      <c r="G15" s="7"/>
      <c r="H15" s="7"/>
      <c r="I15" s="6"/>
      <c r="J15" s="3"/>
    </row>
    <row r="16" spans="1:10" ht="16.5" customHeight="1">
      <c r="A16" s="143" t="s">
        <v>72</v>
      </c>
      <c r="B16" s="144"/>
      <c r="C16" s="144"/>
      <c r="D16" s="144"/>
      <c r="E16" s="144"/>
      <c r="F16" s="144"/>
      <c r="G16" s="144"/>
      <c r="H16" s="144"/>
      <c r="I16" s="144"/>
      <c r="J16" s="3"/>
    </row>
    <row r="17" spans="1:10" ht="12">
      <c r="A17" s="595" t="s">
        <v>280</v>
      </c>
      <c r="B17" s="595"/>
      <c r="C17" s="595"/>
      <c r="D17" s="595"/>
      <c r="E17" s="595"/>
      <c r="F17" s="595"/>
      <c r="G17" s="595"/>
      <c r="H17" s="595"/>
      <c r="I17" s="595"/>
      <c r="J17" s="3"/>
    </row>
    <row r="18" spans="1:10" ht="13.5" customHeight="1" thickBot="1">
      <c r="A18" s="141"/>
      <c r="B18" s="3"/>
      <c r="C18" s="3"/>
      <c r="D18" s="3"/>
      <c r="E18" s="3"/>
      <c r="F18" s="3"/>
      <c r="G18" s="3"/>
      <c r="H18" s="3"/>
      <c r="I18" s="3"/>
      <c r="J18" s="3"/>
    </row>
    <row r="19" spans="1:10" ht="12.75" thickBot="1">
      <c r="A19" s="414" t="s">
        <v>279</v>
      </c>
      <c r="B19" s="414"/>
      <c r="C19" s="414"/>
      <c r="D19" s="414"/>
      <c r="E19" s="414"/>
      <c r="F19" s="414"/>
      <c r="G19" s="414"/>
      <c r="H19" s="168"/>
      <c r="I19" s="134" t="s">
        <v>46</v>
      </c>
      <c r="J19" s="3"/>
    </row>
    <row r="20" spans="1:10" ht="12.75" customHeight="1">
      <c r="A20" s="414"/>
      <c r="B20" s="414"/>
      <c r="C20" s="414"/>
      <c r="D20" s="414"/>
      <c r="E20" s="414"/>
      <c r="F20" s="414"/>
      <c r="G20" s="414"/>
      <c r="J20" s="3"/>
    </row>
    <row r="21" spans="1:10" ht="12.75">
      <c r="A21" s="9"/>
      <c r="B21" s="9"/>
      <c r="C21" s="9"/>
      <c r="D21" s="9"/>
      <c r="E21" s="9"/>
      <c r="F21" s="9"/>
      <c r="G21" s="9"/>
      <c r="H21" s="9"/>
      <c r="I21" s="3"/>
      <c r="J21" s="3"/>
    </row>
    <row r="22" spans="1:10" ht="15.75" customHeight="1">
      <c r="A22" s="414" t="s">
        <v>293</v>
      </c>
      <c r="B22" s="414"/>
      <c r="C22" s="414"/>
      <c r="D22" s="414"/>
      <c r="E22" s="414"/>
      <c r="F22" s="414"/>
      <c r="G22" s="414"/>
      <c r="H22" s="17"/>
      <c r="I22" s="17"/>
      <c r="J22" s="3"/>
    </row>
    <row r="23" spans="1:10" ht="15.75" customHeight="1" thickBot="1">
      <c r="A23" s="414"/>
      <c r="B23" s="414"/>
      <c r="C23" s="414"/>
      <c r="D23" s="414"/>
      <c r="E23" s="414"/>
      <c r="F23" s="414"/>
      <c r="G23" s="414"/>
      <c r="J23" s="3"/>
    </row>
    <row r="24" spans="1:10" ht="13.5" thickBot="1">
      <c r="A24" s="17"/>
      <c r="B24" s="17"/>
      <c r="C24" s="17"/>
      <c r="D24" s="9"/>
      <c r="E24" s="4"/>
      <c r="F24" s="598" t="s">
        <v>44</v>
      </c>
      <c r="G24" s="598"/>
      <c r="H24" s="170"/>
      <c r="I24" s="28"/>
      <c r="J24" s="3"/>
    </row>
    <row r="25" spans="1:10" ht="13.5" thickBot="1">
      <c r="A25" s="3"/>
      <c r="B25" s="3"/>
      <c r="C25" s="3"/>
      <c r="D25" s="3"/>
      <c r="E25" s="3"/>
      <c r="F25" s="598" t="s">
        <v>45</v>
      </c>
      <c r="G25" s="598"/>
      <c r="H25" s="170"/>
      <c r="I25" s="3"/>
      <c r="J25" s="3"/>
    </row>
    <row r="26" spans="1:10" ht="12.75">
      <c r="A26" s="3"/>
      <c r="B26" s="3"/>
      <c r="C26" s="3"/>
      <c r="D26" s="3"/>
      <c r="E26" s="3"/>
      <c r="F26" s="29"/>
      <c r="G26" s="29"/>
      <c r="H26" s="133"/>
      <c r="I26" s="3"/>
      <c r="J26" s="3"/>
    </row>
    <row r="27" spans="1:10" ht="13.5">
      <c r="A27" s="596" t="s">
        <v>133</v>
      </c>
      <c r="B27" s="596"/>
      <c r="C27" s="596"/>
      <c r="D27" s="596"/>
      <c r="E27" s="596"/>
      <c r="F27" s="596"/>
      <c r="G27" s="596"/>
      <c r="H27" s="596"/>
      <c r="I27" s="596"/>
      <c r="J27" s="3"/>
    </row>
    <row r="28" spans="1:10" ht="13.5" thickBot="1">
      <c r="A28" s="3"/>
      <c r="B28" s="3"/>
      <c r="C28" s="3"/>
      <c r="D28" s="3"/>
      <c r="E28" s="3"/>
      <c r="F28" s="29"/>
      <c r="G28" s="29"/>
      <c r="H28" s="133"/>
      <c r="I28" s="3"/>
      <c r="J28" s="3"/>
    </row>
    <row r="29" spans="1:10" ht="12.75" thickBot="1">
      <c r="A29" s="17" t="s">
        <v>295</v>
      </c>
      <c r="B29" s="17"/>
      <c r="C29" s="17"/>
      <c r="D29" s="17"/>
      <c r="G29" s="3"/>
      <c r="H29" s="168"/>
      <c r="I29" s="134" t="s">
        <v>46</v>
      </c>
      <c r="J29" s="3"/>
    </row>
    <row r="30" spans="1:10" ht="12.75" thickBot="1">
      <c r="A30" s="17" t="s">
        <v>134</v>
      </c>
      <c r="B30" s="17"/>
      <c r="C30" s="17"/>
      <c r="D30" s="183"/>
      <c r="G30" s="3"/>
      <c r="H30" s="53"/>
      <c r="I30" s="134"/>
      <c r="J30" s="3"/>
    </row>
    <row r="31" spans="1:10" ht="15" thickBot="1">
      <c r="A31" s="17"/>
      <c r="B31" s="17"/>
      <c r="C31" s="17"/>
      <c r="D31" s="17"/>
      <c r="G31" s="3"/>
      <c r="H31" s="53"/>
      <c r="I31" s="8"/>
      <c r="J31" s="3"/>
    </row>
    <row r="32" spans="1:10" ht="12.75" thickBot="1">
      <c r="A32" s="414" t="s">
        <v>294</v>
      </c>
      <c r="B32" s="414"/>
      <c r="C32" s="414"/>
      <c r="D32" s="414"/>
      <c r="E32" s="414"/>
      <c r="F32" s="414"/>
      <c r="G32" s="414"/>
      <c r="H32" s="170"/>
      <c r="I32" s="134" t="s">
        <v>46</v>
      </c>
      <c r="J32" s="3"/>
    </row>
    <row r="33" spans="1:10" ht="24" customHeight="1">
      <c r="A33" s="414"/>
      <c r="B33" s="414"/>
      <c r="C33" s="414"/>
      <c r="D33" s="414"/>
      <c r="E33" s="414"/>
      <c r="F33" s="414"/>
      <c r="G33" s="414"/>
      <c r="H33" s="53"/>
      <c r="J33" s="3"/>
    </row>
    <row r="34" spans="1:10" ht="26.25" customHeight="1">
      <c r="A34" s="35"/>
      <c r="B34" s="35"/>
      <c r="C34" s="35"/>
      <c r="D34" s="35"/>
      <c r="E34" s="35"/>
      <c r="F34" s="35"/>
      <c r="G34" s="35"/>
      <c r="H34" s="53"/>
      <c r="I34" s="8"/>
      <c r="J34" s="3"/>
    </row>
    <row r="35" spans="1:10" ht="12.75">
      <c r="A35" s="21" t="s">
        <v>281</v>
      </c>
      <c r="B35" s="21"/>
      <c r="C35" s="21"/>
      <c r="D35" s="21"/>
      <c r="E35" s="21"/>
      <c r="F35" s="21"/>
      <c r="G35" s="21"/>
      <c r="H35" s="3"/>
      <c r="I35" s="3"/>
      <c r="J35" s="3"/>
    </row>
    <row r="36" spans="1:10" s="1" customFormat="1" ht="13.5" thickBot="1">
      <c r="A36"/>
      <c r="B36"/>
      <c r="C36"/>
      <c r="D36"/>
      <c r="E36"/>
      <c r="F36"/>
      <c r="G36"/>
      <c r="H36"/>
      <c r="I36"/>
      <c r="J36"/>
    </row>
    <row r="37" spans="1:10" s="1" customFormat="1" ht="13.5" thickBot="1">
      <c r="A37" s="5" t="s">
        <v>282</v>
      </c>
      <c r="B37" s="5"/>
      <c r="C37" s="5"/>
      <c r="D37" s="5"/>
      <c r="E37" s="5"/>
      <c r="F37" s="5"/>
      <c r="G37"/>
      <c r="H37" s="168"/>
      <c r="I37" s="134" t="s">
        <v>88</v>
      </c>
      <c r="J37"/>
    </row>
    <row r="38" spans="1:9" ht="12">
      <c r="A38" s="5" t="s">
        <v>223</v>
      </c>
      <c r="H38" s="178"/>
      <c r="I38" s="134"/>
    </row>
    <row r="39" spans="1:9" ht="12">
      <c r="A39" s="5"/>
      <c r="H39" s="178"/>
      <c r="I39" s="134"/>
    </row>
    <row r="40" ht="12">
      <c r="A40" s="5" t="s">
        <v>222</v>
      </c>
    </row>
    <row r="41" ht="12" customHeight="1">
      <c r="A41" t="s">
        <v>152</v>
      </c>
    </row>
    <row r="43" spans="1:9" ht="26.25" customHeight="1">
      <c r="A43" t="s">
        <v>135</v>
      </c>
      <c r="B43" s="3"/>
      <c r="C43" s="176"/>
      <c r="D43" s="176"/>
      <c r="E43" s="176"/>
      <c r="F43" s="176"/>
      <c r="G43" s="177"/>
      <c r="H43" s="176"/>
      <c r="I43" s="176"/>
    </row>
    <row r="44" spans="1:9" ht="12">
      <c r="A44" t="s">
        <v>132</v>
      </c>
      <c r="C44" s="176"/>
      <c r="D44" s="176"/>
      <c r="E44" s="176"/>
      <c r="F44" s="176"/>
      <c r="G44" s="177"/>
      <c r="H44" s="176"/>
      <c r="I44" s="176"/>
    </row>
    <row r="45" spans="1:9" ht="12">
      <c r="A45" t="s">
        <v>107</v>
      </c>
      <c r="C45" s="176"/>
      <c r="D45" s="176"/>
      <c r="E45" s="176"/>
      <c r="F45" s="176"/>
      <c r="G45" s="177"/>
      <c r="H45" s="176"/>
      <c r="I45" s="176"/>
    </row>
    <row r="46" spans="1:9" ht="25.5">
      <c r="A46" s="5" t="s">
        <v>296</v>
      </c>
      <c r="C46" s="180"/>
      <c r="D46" s="181"/>
      <c r="E46" s="181"/>
      <c r="F46" s="181"/>
      <c r="G46" s="182"/>
      <c r="H46" s="181"/>
      <c r="I46" s="181"/>
    </row>
    <row r="56" ht="25.5" customHeight="1"/>
    <row r="62" ht="6.75" customHeight="1"/>
  </sheetData>
  <sheetProtection formatCells="0" formatColumns="0" formatRows="0" selectLockedCells="1"/>
  <mergeCells count="19">
    <mergeCell ref="F25:G25"/>
    <mergeCell ref="F24:G24"/>
    <mergeCell ref="A1:D1"/>
    <mergeCell ref="E1:J1"/>
    <mergeCell ref="A2:B2"/>
    <mergeCell ref="A6:G7"/>
    <mergeCell ref="A14:I14"/>
    <mergeCell ref="A3:I3"/>
    <mergeCell ref="I7:J7"/>
    <mergeCell ref="A32:G33"/>
    <mergeCell ref="A17:I17"/>
    <mergeCell ref="A19:G20"/>
    <mergeCell ref="A22:G23"/>
    <mergeCell ref="A27:I27"/>
    <mergeCell ref="I6:J6"/>
    <mergeCell ref="A9:G10"/>
    <mergeCell ref="I9:J9"/>
    <mergeCell ref="A12:I13"/>
    <mergeCell ref="A11:I11"/>
  </mergeCells>
  <conditionalFormatting sqref="H9 H19 H29 H24:H25 H32 D30 H37:H39">
    <cfRule type="expression" priority="7" dxfId="0" stopIfTrue="1">
      <formula>$B$6="yes"</formula>
    </cfRule>
    <cfRule type="expression" priority="8" dxfId="0" stopIfTrue="1">
      <formula>$B$6="y"</formula>
    </cfRule>
  </conditionalFormatting>
  <conditionalFormatting sqref="H6">
    <cfRule type="expression" priority="3" dxfId="0" stopIfTrue="1">
      <formula>$B$6="yes"</formula>
    </cfRule>
    <cfRule type="expression" priority="4" dxfId="0" stopIfTrue="1">
      <formula>$B$6="y"</formula>
    </cfRule>
  </conditionalFormatting>
  <conditionalFormatting sqref="H7">
    <cfRule type="expression" priority="1" dxfId="0" stopIfTrue="1">
      <formula>$B$6="yes"</formula>
    </cfRule>
    <cfRule type="expression" priority="2" dxfId="0" stopIfTrue="1">
      <formula>$B$6="y"</formula>
    </cfRule>
  </conditionalFormatting>
  <printOptions/>
  <pageMargins left="0.75" right="0.75" top="1" bottom="1" header="0.5" footer="0.5"/>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MN-DEED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Kukowski</dc:creator>
  <cp:keywords/>
  <dc:description/>
  <cp:lastModifiedBy>Natasha Kukowski</cp:lastModifiedBy>
  <cp:lastPrinted>2022-09-15T17:14:11Z</cp:lastPrinted>
  <dcterms:created xsi:type="dcterms:W3CDTF">2008-03-06T19:08:13Z</dcterms:created>
  <dcterms:modified xsi:type="dcterms:W3CDTF">2023-09-01T00:53:30Z</dcterms:modified>
  <cp:category/>
  <cp:version/>
  <cp:contentType/>
  <cp:contentStatus/>
</cp:coreProperties>
</file>