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<sst xmlns="http://schemas.openxmlformats.org/spreadsheetml/2006/main" count="209" uniqueCount="70">
  <si>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</si>
  <si>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</si>
  <si>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</si>
  <si>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</si>
  <si>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</si>
  <si>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</si>
  <si>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</si>
  <si>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</si>
  <si>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</si>
  <si>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</si>
  <si>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</si>
  <si>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Wells Concrete Products Company</t>
  </si>
  <si>
    <t>3M Company</t>
  </si>
  <si>
    <t>Null</t>
  </si>
  <si>
    <t>Nuvex Ingredients Inc</t>
  </si>
  <si>
    <t>Cross-Tech Manufacturing</t>
  </si>
  <si>
    <t>Nor-Am Lakes Cold Storage</t>
  </si>
  <si>
    <t>Duluth Seaway Port Authority</t>
  </si>
  <si>
    <t>American Precision Avionic Inc</t>
  </si>
  <si>
    <t>Environmental Tillage Systems Inc</t>
  </si>
  <si>
    <t>Magnetation Inc</t>
  </si>
  <si>
    <t>North Star Processing LLC NSH Group</t>
  </si>
  <si>
    <t>Kato Cable LLC</t>
  </si>
  <si>
    <t>Bonanza Bean LLC</t>
  </si>
  <si>
    <t>Milk Specialties Company</t>
  </si>
  <si>
    <t>Midwest Manufacturing</t>
  </si>
  <si>
    <t>DLC Manufacturing and Fabrication Inc</t>
  </si>
  <si>
    <t>Upper Lakes Foods Inc</t>
  </si>
  <si>
    <t>Four Way Plus LLC</t>
  </si>
  <si>
    <t>TUCS Equipment</t>
  </si>
  <si>
    <t>Red Wing Port Authority</t>
  </si>
  <si>
    <t>Red Wing Cabinetry</t>
  </si>
  <si>
    <t>Hydrocontrol Inc</t>
  </si>
  <si>
    <t>Mactech Inc former JOBZ title Tech Group</t>
  </si>
  <si>
    <t>LaX Fabricating</t>
  </si>
  <si>
    <t>Homecrest Outdoor Living</t>
  </si>
  <si>
    <t>Millerbernd Manufacturing Co II</t>
  </si>
  <si>
    <t>Tetra Pak CPS Inc</t>
  </si>
  <si>
    <t>Retention Goals</t>
  </si>
  <si>
    <t>Retention Jobs Actuals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</si>
  <si>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</si>
  <si>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</si>
  <si>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</si>
  <si>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</si>
  <si>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</si>
  <si>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</si>
  <si>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</si>
  <si>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</si>
  <si>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Wage Goals (including benefits)</t>
  </si>
  <si>
    <t>Retention Wages (including benefits)</t>
  </si>
  <si>
    <t>Albany, City of</t>
  </si>
  <si>
    <t>Alexandria, City of</t>
  </si>
  <si>
    <t>Blue Earth, City of</t>
  </si>
  <si>
    <t>Crosslake, City of</t>
  </si>
  <si>
    <t>Detroit Lakes, City of</t>
  </si>
  <si>
    <t>Faribault, City of</t>
  </si>
  <si>
    <t>Keewatin, City of</t>
  </si>
  <si>
    <t>Litchfield, City of</t>
  </si>
  <si>
    <t>Mankato, City of</t>
  </si>
  <si>
    <t>Morris, City of</t>
  </si>
  <si>
    <t>Mountain Lake, City of</t>
  </si>
  <si>
    <t>Nashwauk, City of</t>
  </si>
  <si>
    <t>New Ulm, City of</t>
  </si>
  <si>
    <t>Northfield, City of</t>
  </si>
  <si>
    <t>Perham, City of</t>
  </si>
  <si>
    <t>Princeton, City of</t>
  </si>
  <si>
    <t>Spring Grove, City of</t>
  </si>
  <si>
    <t>Wadena, City of</t>
  </si>
  <si>
    <t>Winsted,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</si>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</sst>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8" fontId="3" fillId="0" borderId="2" xfId="0" applyNumberFormat="1" applyFont="1" applyBorder="1"/>
    <xf numFmtId="1" fontId="3" fillId="0" borderId="2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right"/>
    </xf>
    <xf numFmtId="165" fontId="3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topLeftCell="A2" zoomScaleNormal="100" workbookViewId="0">
      <selection activeCell="B35" sqref="B35"/>
    </sheetView>
  </sheetViews>
  <sheetFormatPr defaultRowHeight="14.25" x14ac:dyDescent="0.2"/>
  <cols>
    <col min="1" max="1" width="11.7109375" style="10" bestFit="1" customWidth="1"/>
    <col min="2" max="2" width="26" style="10" customWidth="1"/>
    <col min="3" max="3" width="36.42578125" style="10" customWidth="1"/>
    <col min="4" max="4" width="10.85546875" style="10" customWidth="1"/>
    <col min="5" max="5" width="11" style="10" customWidth="1"/>
    <col min="6" max="6" width="10.85546875" style="10" customWidth="1"/>
    <col min="7" max="7" width="6.42578125" style="10" customWidth="1"/>
    <col min="8" max="8" width="12.28515625" style="10" customWidth="1"/>
    <col min="9" max="9" width="10.140625" style="10" customWidth="1"/>
    <col min="10" max="10" width="10.28515625" style="10" customWidth="1"/>
    <col min="11" max="11" width="10.140625" style="10" customWidth="1"/>
    <col min="12" max="12" width="12.42578125" style="10" customWidth="1"/>
    <col min="13" max="13" width="12.85546875" style="10" customWidth="1"/>
    <col min="14" max="16384" width="9.140625" style="10"/>
  </cols>
  <sheetData>
    <row r="1" spans="1:13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47</v>
      </c>
    </row>
    <row r="2" spans="1:13" x14ac:dyDescent="0.2">
      <c r="A2" s="11">
        <v>2012</v>
      </c>
      <c r="B2" s="11" t="s">
        <v>50</v>
      </c>
      <c r="C2" s="11" t="s">
        <v>11</v>
      </c>
      <c r="D2" s="12">
        <v>0</v>
      </c>
      <c r="E2" s="12">
        <v>66943</v>
      </c>
      <c r="F2" s="12">
        <v>66943</v>
      </c>
      <c r="G2" s="11">
        <v>55</v>
      </c>
      <c r="H2" s="13">
        <v>17.5</v>
      </c>
      <c r="I2" s="14">
        <v>82</v>
      </c>
      <c r="J2" s="13">
        <v>16.77</v>
      </c>
      <c r="K2" s="13">
        <v>3.96</v>
      </c>
      <c r="L2" s="13">
        <v>1.43</v>
      </c>
      <c r="M2" s="13">
        <v>22.16</v>
      </c>
    </row>
    <row r="3" spans="1:13" x14ac:dyDescent="0.2">
      <c r="A3" s="11">
        <v>2012</v>
      </c>
      <c r="B3" s="11" t="s">
        <v>51</v>
      </c>
      <c r="C3" s="11" t="s">
        <v>12</v>
      </c>
      <c r="D3" s="12">
        <v>0</v>
      </c>
      <c r="E3" s="12">
        <v>0</v>
      </c>
      <c r="F3" s="12">
        <v>0</v>
      </c>
      <c r="G3" s="11">
        <v>50</v>
      </c>
      <c r="H3" s="13">
        <v>11.82</v>
      </c>
      <c r="I3" s="14">
        <v>50</v>
      </c>
      <c r="J3" s="13">
        <v>22.98</v>
      </c>
      <c r="K3" s="13">
        <v>7.37</v>
      </c>
      <c r="L3" s="13">
        <v>0</v>
      </c>
      <c r="M3" s="13">
        <v>30.36</v>
      </c>
    </row>
    <row r="4" spans="1:13" x14ac:dyDescent="0.2">
      <c r="A4" s="11">
        <v>2012</v>
      </c>
      <c r="B4" s="11" t="s">
        <v>52</v>
      </c>
      <c r="C4" s="11" t="s">
        <v>14</v>
      </c>
      <c r="D4" s="12">
        <v>17801</v>
      </c>
      <c r="E4" s="12">
        <v>210035</v>
      </c>
      <c r="F4" s="12">
        <v>227836</v>
      </c>
      <c r="G4" s="11">
        <v>8</v>
      </c>
      <c r="H4" s="13">
        <v>11.82</v>
      </c>
      <c r="I4" s="14">
        <v>40</v>
      </c>
      <c r="J4" s="13">
        <v>11.16</v>
      </c>
      <c r="K4" s="13">
        <v>4.8099999999999996</v>
      </c>
      <c r="L4" s="13">
        <v>1.92</v>
      </c>
      <c r="M4" s="13">
        <v>17.89</v>
      </c>
    </row>
    <row r="5" spans="1:13" x14ac:dyDescent="0.2">
      <c r="A5" s="11">
        <v>2012</v>
      </c>
      <c r="B5" s="11" t="s">
        <v>53</v>
      </c>
      <c r="C5" s="11" t="s">
        <v>15</v>
      </c>
      <c r="D5" s="12">
        <v>0</v>
      </c>
      <c r="E5" s="12">
        <v>0</v>
      </c>
      <c r="F5" s="12">
        <v>0</v>
      </c>
      <c r="G5" s="11">
        <v>5</v>
      </c>
      <c r="H5" s="13">
        <v>11.82</v>
      </c>
      <c r="I5" s="14">
        <v>0</v>
      </c>
      <c r="J5" s="13" t="s">
        <v>13</v>
      </c>
      <c r="K5" s="13" t="s">
        <v>13</v>
      </c>
      <c r="L5" s="13" t="s">
        <v>13</v>
      </c>
      <c r="M5" s="13" t="s">
        <v>13</v>
      </c>
    </row>
    <row r="6" spans="1:13" x14ac:dyDescent="0.2">
      <c r="A6" s="11">
        <v>2012</v>
      </c>
      <c r="B6" s="11" t="s">
        <v>54</v>
      </c>
      <c r="C6" s="11" t="s">
        <v>16</v>
      </c>
      <c r="D6" s="12">
        <v>0</v>
      </c>
      <c r="E6" s="12">
        <v>0</v>
      </c>
      <c r="F6" s="12">
        <v>0</v>
      </c>
      <c r="G6" s="11">
        <v>5</v>
      </c>
      <c r="H6" s="13">
        <v>12</v>
      </c>
      <c r="I6" s="14">
        <v>6</v>
      </c>
      <c r="J6" s="13">
        <v>18.09</v>
      </c>
      <c r="K6" s="13">
        <v>1.36</v>
      </c>
      <c r="L6" s="13">
        <v>0.2</v>
      </c>
      <c r="M6" s="13">
        <v>19.649999999999999</v>
      </c>
    </row>
    <row r="7" spans="1:13" x14ac:dyDescent="0.2">
      <c r="A7" s="11">
        <v>2012</v>
      </c>
      <c r="B7" s="11" t="s">
        <v>17</v>
      </c>
      <c r="C7" s="11" t="s">
        <v>18</v>
      </c>
      <c r="D7" s="12">
        <v>0</v>
      </c>
      <c r="E7" s="12">
        <v>0</v>
      </c>
      <c r="F7" s="12">
        <v>0</v>
      </c>
      <c r="G7" s="11">
        <v>5</v>
      </c>
      <c r="H7" s="13">
        <v>11.21</v>
      </c>
      <c r="I7" s="14">
        <v>3</v>
      </c>
      <c r="J7" s="13">
        <v>9.42</v>
      </c>
      <c r="K7" s="13">
        <v>1.37</v>
      </c>
      <c r="L7" s="13">
        <v>2.11</v>
      </c>
      <c r="M7" s="13">
        <v>12.89</v>
      </c>
    </row>
    <row r="8" spans="1:13" x14ac:dyDescent="0.2">
      <c r="A8" s="11">
        <v>2012</v>
      </c>
      <c r="B8" s="11" t="s">
        <v>55</v>
      </c>
      <c r="C8" s="11" t="s">
        <v>19</v>
      </c>
      <c r="D8" s="12">
        <v>0</v>
      </c>
      <c r="E8" s="12">
        <v>167263</v>
      </c>
      <c r="F8" s="12">
        <v>167263</v>
      </c>
      <c r="G8" s="11">
        <v>12</v>
      </c>
      <c r="H8" s="13">
        <v>12</v>
      </c>
      <c r="I8" s="14">
        <v>8</v>
      </c>
      <c r="J8" s="13">
        <v>25.17</v>
      </c>
      <c r="K8" s="13">
        <v>0.18</v>
      </c>
      <c r="L8" s="13">
        <v>0.6</v>
      </c>
      <c r="M8" s="13">
        <v>25.94</v>
      </c>
    </row>
    <row r="9" spans="1:13" x14ac:dyDescent="0.2">
      <c r="A9" s="11">
        <v>2012</v>
      </c>
      <c r="B9" s="11" t="s">
        <v>56</v>
      </c>
      <c r="C9" s="11" t="s">
        <v>20</v>
      </c>
      <c r="D9" s="12">
        <v>0</v>
      </c>
      <c r="E9" s="12">
        <v>0</v>
      </c>
      <c r="F9" s="12">
        <v>0</v>
      </c>
      <c r="G9" s="11">
        <v>15</v>
      </c>
      <c r="H9" s="13">
        <v>11.21</v>
      </c>
      <c r="I9" s="14">
        <v>83</v>
      </c>
      <c r="J9" s="13">
        <v>23.05</v>
      </c>
      <c r="K9" s="13">
        <v>5.26</v>
      </c>
      <c r="L9" s="13">
        <v>3.48</v>
      </c>
      <c r="M9" s="13">
        <v>31.79</v>
      </c>
    </row>
    <row r="10" spans="1:13" x14ac:dyDescent="0.2">
      <c r="A10" s="11">
        <v>2012</v>
      </c>
      <c r="B10" s="11" t="s">
        <v>57</v>
      </c>
      <c r="C10" s="11" t="s">
        <v>21</v>
      </c>
      <c r="D10" s="12">
        <v>0</v>
      </c>
      <c r="E10" s="12">
        <v>11031</v>
      </c>
      <c r="F10" s="12">
        <v>11031</v>
      </c>
      <c r="G10" s="11">
        <v>2</v>
      </c>
      <c r="H10" s="13">
        <v>12.3</v>
      </c>
      <c r="I10" s="14">
        <v>9</v>
      </c>
      <c r="J10" s="13">
        <v>14.56</v>
      </c>
      <c r="K10" s="13">
        <v>1.39</v>
      </c>
      <c r="L10" s="13">
        <v>0.84</v>
      </c>
      <c r="M10" s="13">
        <v>16.8</v>
      </c>
    </row>
    <row r="11" spans="1:13" x14ac:dyDescent="0.2">
      <c r="A11" s="11">
        <v>2012</v>
      </c>
      <c r="B11" s="11" t="s">
        <v>58</v>
      </c>
      <c r="C11" s="11" t="s">
        <v>22</v>
      </c>
      <c r="D11" s="12">
        <v>0</v>
      </c>
      <c r="E11" s="12">
        <v>80000</v>
      </c>
      <c r="F11" s="12">
        <v>80000</v>
      </c>
      <c r="G11" s="11">
        <v>5</v>
      </c>
      <c r="H11" s="13">
        <v>11.82</v>
      </c>
      <c r="I11" s="14">
        <v>8</v>
      </c>
      <c r="J11" s="13">
        <v>17.25</v>
      </c>
      <c r="K11" s="13">
        <v>1.38</v>
      </c>
      <c r="L11" s="13">
        <v>0.1</v>
      </c>
      <c r="M11" s="13">
        <v>18.73</v>
      </c>
    </row>
    <row r="12" spans="1:13" x14ac:dyDescent="0.2">
      <c r="A12" s="11">
        <v>2012</v>
      </c>
      <c r="B12" s="11" t="s">
        <v>59</v>
      </c>
      <c r="C12" s="11" t="s">
        <v>23</v>
      </c>
      <c r="D12" s="12">
        <v>1965000</v>
      </c>
      <c r="E12" s="12">
        <v>0</v>
      </c>
      <c r="F12" s="12">
        <v>1965000</v>
      </c>
      <c r="G12" s="11">
        <v>1</v>
      </c>
      <c r="H12" s="13">
        <v>12.33</v>
      </c>
      <c r="I12" s="14">
        <v>4</v>
      </c>
      <c r="J12" s="13">
        <v>19.57</v>
      </c>
      <c r="K12" s="13">
        <v>2.52</v>
      </c>
      <c r="L12" s="13">
        <v>0.8</v>
      </c>
      <c r="M12" s="13">
        <v>22.89</v>
      </c>
    </row>
    <row r="13" spans="1:13" x14ac:dyDescent="0.2">
      <c r="A13" s="11">
        <v>2012</v>
      </c>
      <c r="B13" s="11" t="s">
        <v>60</v>
      </c>
      <c r="C13" s="11" t="s">
        <v>24</v>
      </c>
      <c r="D13" s="12">
        <v>201801</v>
      </c>
      <c r="E13" s="12">
        <v>1782356</v>
      </c>
      <c r="F13" s="12">
        <v>1984157</v>
      </c>
      <c r="G13" s="11">
        <v>8</v>
      </c>
      <c r="H13" s="13">
        <v>11.82</v>
      </c>
      <c r="I13" s="14">
        <v>31</v>
      </c>
      <c r="J13" s="13">
        <v>17.7</v>
      </c>
      <c r="K13" s="13">
        <v>3.57</v>
      </c>
      <c r="L13" s="13">
        <v>2.4</v>
      </c>
      <c r="M13" s="13">
        <v>23.67</v>
      </c>
    </row>
    <row r="14" spans="1:13" x14ac:dyDescent="0.2">
      <c r="A14" s="11">
        <v>2012</v>
      </c>
      <c r="B14" s="11" t="s">
        <v>61</v>
      </c>
      <c r="C14" s="11" t="s">
        <v>25</v>
      </c>
      <c r="D14" s="12">
        <v>500000</v>
      </c>
      <c r="E14" s="12">
        <v>295000</v>
      </c>
      <c r="F14" s="12">
        <v>795000</v>
      </c>
      <c r="G14" s="11">
        <v>12</v>
      </c>
      <c r="H14" s="13">
        <v>12</v>
      </c>
      <c r="I14" s="14">
        <v>18</v>
      </c>
      <c r="J14" s="13">
        <v>16.46</v>
      </c>
      <c r="K14" s="13">
        <v>5.5</v>
      </c>
      <c r="L14" s="13">
        <v>1.1399999999999999</v>
      </c>
      <c r="M14" s="13">
        <v>23.1</v>
      </c>
    </row>
    <row r="15" spans="1:13" x14ac:dyDescent="0.2">
      <c r="A15" s="11">
        <v>2012</v>
      </c>
      <c r="B15" s="11" t="s">
        <v>62</v>
      </c>
      <c r="C15" s="11" t="s">
        <v>26</v>
      </c>
      <c r="D15" s="12">
        <v>903</v>
      </c>
      <c r="E15" s="12">
        <v>26104</v>
      </c>
      <c r="F15" s="12">
        <v>27007</v>
      </c>
      <c r="G15" s="11">
        <v>4</v>
      </c>
      <c r="H15" s="13">
        <v>11.82</v>
      </c>
      <c r="I15" s="14">
        <v>5</v>
      </c>
      <c r="J15" s="13">
        <v>20.79</v>
      </c>
      <c r="K15" s="13">
        <v>1.31</v>
      </c>
      <c r="L15" s="13">
        <v>0</v>
      </c>
      <c r="M15" s="13">
        <v>22.1</v>
      </c>
    </row>
    <row r="16" spans="1:13" x14ac:dyDescent="0.2">
      <c r="A16" s="11">
        <v>2012</v>
      </c>
      <c r="B16" s="11" t="s">
        <v>63</v>
      </c>
      <c r="C16" s="11" t="s">
        <v>27</v>
      </c>
      <c r="D16" s="12">
        <v>0</v>
      </c>
      <c r="E16" s="12">
        <v>0</v>
      </c>
      <c r="F16" s="12">
        <v>0</v>
      </c>
      <c r="G16" s="11">
        <v>15</v>
      </c>
      <c r="H16" s="13">
        <v>11.82</v>
      </c>
      <c r="I16" s="14">
        <v>28</v>
      </c>
      <c r="J16" s="13">
        <v>18.260000000000002</v>
      </c>
      <c r="K16" s="13">
        <v>4.18</v>
      </c>
      <c r="L16" s="13">
        <v>0.12</v>
      </c>
      <c r="M16" s="13">
        <v>22.56</v>
      </c>
    </row>
    <row r="17" spans="1:13" x14ac:dyDescent="0.2">
      <c r="A17" s="11">
        <v>2012</v>
      </c>
      <c r="B17" s="11" t="s">
        <v>64</v>
      </c>
      <c r="C17" s="11" t="s">
        <v>28</v>
      </c>
      <c r="D17" s="12">
        <v>241628</v>
      </c>
      <c r="E17" s="12">
        <v>56410</v>
      </c>
      <c r="F17" s="12">
        <v>298038</v>
      </c>
      <c r="G17" s="11">
        <v>2</v>
      </c>
      <c r="H17" s="13">
        <v>11.66</v>
      </c>
      <c r="I17" s="14">
        <v>7</v>
      </c>
      <c r="J17" s="13">
        <v>17.399999999999999</v>
      </c>
      <c r="K17" s="13">
        <v>1.37</v>
      </c>
      <c r="L17" s="13">
        <v>0</v>
      </c>
      <c r="M17" s="13">
        <v>18.77</v>
      </c>
    </row>
    <row r="18" spans="1:13" x14ac:dyDescent="0.2">
      <c r="A18" s="11">
        <v>2012</v>
      </c>
      <c r="B18" s="11" t="s">
        <v>65</v>
      </c>
      <c r="C18" s="11" t="s">
        <v>29</v>
      </c>
      <c r="D18" s="12">
        <v>0</v>
      </c>
      <c r="E18" s="12">
        <v>0</v>
      </c>
      <c r="F18" s="12">
        <v>0</v>
      </c>
      <c r="G18" s="11">
        <v>8</v>
      </c>
      <c r="H18" s="13">
        <v>11.82</v>
      </c>
      <c r="I18" s="14">
        <v>8</v>
      </c>
      <c r="J18" s="13">
        <v>18.37</v>
      </c>
      <c r="K18" s="13">
        <v>3</v>
      </c>
      <c r="L18" s="13">
        <v>0.25</v>
      </c>
      <c r="M18" s="13">
        <v>21.62</v>
      </c>
    </row>
    <row r="19" spans="1:13" x14ac:dyDescent="0.2">
      <c r="A19" s="11">
        <v>2012</v>
      </c>
      <c r="B19" s="11" t="s">
        <v>30</v>
      </c>
      <c r="C19" s="11" t="s">
        <v>31</v>
      </c>
      <c r="D19" s="12">
        <v>0</v>
      </c>
      <c r="E19" s="12">
        <v>0</v>
      </c>
      <c r="F19" s="12">
        <v>0</v>
      </c>
      <c r="G19" s="11">
        <v>10</v>
      </c>
      <c r="H19" s="13">
        <v>13.5</v>
      </c>
      <c r="I19" s="14">
        <v>0</v>
      </c>
      <c r="J19" s="13" t="s">
        <v>13</v>
      </c>
      <c r="K19" s="13" t="s">
        <v>13</v>
      </c>
      <c r="L19" s="13" t="s">
        <v>13</v>
      </c>
      <c r="M19" s="13" t="s">
        <v>13</v>
      </c>
    </row>
    <row r="20" spans="1:13" x14ac:dyDescent="0.2">
      <c r="A20" s="11">
        <v>2012</v>
      </c>
      <c r="B20" s="11" t="s">
        <v>30</v>
      </c>
      <c r="C20" s="11" t="s">
        <v>32</v>
      </c>
      <c r="D20" s="12">
        <v>0</v>
      </c>
      <c r="E20" s="12">
        <v>40688</v>
      </c>
      <c r="F20" s="12">
        <v>40688</v>
      </c>
      <c r="G20" s="11">
        <v>10</v>
      </c>
      <c r="H20" s="13">
        <v>13.5</v>
      </c>
      <c r="I20" s="14">
        <v>11</v>
      </c>
      <c r="J20" s="13">
        <v>27.11</v>
      </c>
      <c r="K20" s="13">
        <v>5.96</v>
      </c>
      <c r="L20" s="13">
        <v>0</v>
      </c>
      <c r="M20" s="13">
        <v>33.07</v>
      </c>
    </row>
    <row r="21" spans="1:13" x14ac:dyDescent="0.2">
      <c r="A21" s="11">
        <v>2012</v>
      </c>
      <c r="B21" s="11" t="s">
        <v>30</v>
      </c>
      <c r="C21" s="11" t="s">
        <v>33</v>
      </c>
      <c r="D21" s="12">
        <v>0</v>
      </c>
      <c r="E21" s="12">
        <v>333346</v>
      </c>
      <c r="F21" s="12">
        <v>333346</v>
      </c>
      <c r="G21" s="11">
        <v>10</v>
      </c>
      <c r="H21" s="13">
        <v>13.5</v>
      </c>
      <c r="I21" s="14">
        <v>16</v>
      </c>
      <c r="J21" s="13">
        <v>20.3</v>
      </c>
      <c r="K21" s="13">
        <v>2.74</v>
      </c>
      <c r="L21" s="13">
        <v>3.71</v>
      </c>
      <c r="M21" s="13">
        <v>26.75</v>
      </c>
    </row>
    <row r="22" spans="1:13" x14ac:dyDescent="0.2">
      <c r="A22" s="11">
        <v>2012</v>
      </c>
      <c r="B22" s="11" t="s">
        <v>66</v>
      </c>
      <c r="C22" s="11" t="s">
        <v>34</v>
      </c>
      <c r="D22" s="12">
        <v>240050</v>
      </c>
      <c r="E22" s="12">
        <v>866930</v>
      </c>
      <c r="F22" s="12">
        <v>1106980</v>
      </c>
      <c r="G22" s="11">
        <v>14</v>
      </c>
      <c r="H22" s="13">
        <v>11.82</v>
      </c>
      <c r="I22" s="14">
        <v>14</v>
      </c>
      <c r="J22" s="13">
        <v>14.36</v>
      </c>
      <c r="K22" s="13">
        <v>2.68</v>
      </c>
      <c r="L22" s="13">
        <v>0.12</v>
      </c>
      <c r="M22" s="13">
        <v>17.16</v>
      </c>
    </row>
    <row r="23" spans="1:13" x14ac:dyDescent="0.2">
      <c r="A23" s="11">
        <v>2012</v>
      </c>
      <c r="B23" s="11" t="s">
        <v>67</v>
      </c>
      <c r="C23" s="11" t="s">
        <v>35</v>
      </c>
      <c r="D23" s="12">
        <v>0</v>
      </c>
      <c r="E23" s="12">
        <v>20000</v>
      </c>
      <c r="F23" s="12">
        <v>20000</v>
      </c>
      <c r="G23" s="11">
        <v>57</v>
      </c>
      <c r="H23" s="13">
        <v>11.66</v>
      </c>
      <c r="I23" s="14">
        <v>80</v>
      </c>
      <c r="J23" s="13">
        <v>12.24</v>
      </c>
      <c r="K23" s="13">
        <v>1.73</v>
      </c>
      <c r="L23" s="13">
        <v>0.19</v>
      </c>
      <c r="M23" s="13">
        <v>14.16</v>
      </c>
    </row>
    <row r="24" spans="1:13" x14ac:dyDescent="0.2">
      <c r="A24" s="11">
        <v>2012</v>
      </c>
      <c r="B24" s="11" t="s">
        <v>68</v>
      </c>
      <c r="C24" s="11" t="s">
        <v>36</v>
      </c>
      <c r="D24" s="12">
        <v>0</v>
      </c>
      <c r="E24" s="12">
        <v>208584</v>
      </c>
      <c r="F24" s="12">
        <v>208584</v>
      </c>
      <c r="G24" s="11">
        <v>15</v>
      </c>
      <c r="H24" s="13">
        <v>12</v>
      </c>
      <c r="I24" s="14">
        <v>40</v>
      </c>
      <c r="J24" s="13">
        <v>20.59</v>
      </c>
      <c r="K24" s="13">
        <v>0</v>
      </c>
      <c r="L24" s="13">
        <v>0</v>
      </c>
      <c r="M24" s="13">
        <v>20.59</v>
      </c>
    </row>
    <row r="25" spans="1:13" x14ac:dyDescent="0.2">
      <c r="A25" s="11">
        <v>2012</v>
      </c>
      <c r="B25" s="11" t="s">
        <v>68</v>
      </c>
      <c r="C25" s="11" t="s">
        <v>37</v>
      </c>
      <c r="D25" s="12">
        <v>1400000</v>
      </c>
      <c r="E25" s="12">
        <v>300000</v>
      </c>
      <c r="F25" s="12">
        <v>1700000</v>
      </c>
      <c r="G25" s="11">
        <v>12</v>
      </c>
      <c r="H25" s="13">
        <v>12</v>
      </c>
      <c r="I25" s="14">
        <v>52</v>
      </c>
      <c r="J25" s="13">
        <v>25.08</v>
      </c>
      <c r="K25" s="13">
        <v>3.75</v>
      </c>
      <c r="L25" s="13">
        <v>0.5</v>
      </c>
      <c r="M25" s="13">
        <v>29.33</v>
      </c>
    </row>
    <row r="26" spans="1:13" x14ac:dyDescent="0.2">
      <c r="A26" s="11"/>
      <c r="B26" s="11"/>
      <c r="C26" s="15">
        <f>COUNT(D2:D25)</f>
        <v>24</v>
      </c>
      <c r="D26" s="16">
        <f>SUM(D2:D25)</f>
        <v>4567183</v>
      </c>
      <c r="E26" s="16">
        <f t="shared" ref="E26:F26" si="0">SUM(E2:E25)</f>
        <v>4464690</v>
      </c>
      <c r="F26" s="16">
        <f t="shared" si="0"/>
        <v>9031873</v>
      </c>
      <c r="G26" s="15">
        <f>SUM(G2:G25)</f>
        <v>340</v>
      </c>
      <c r="H26" s="17">
        <f>AVERAGE(H2:H25)</f>
        <v>12.281250000000002</v>
      </c>
      <c r="I26" s="18">
        <f>SUM(I2:I25)</f>
        <v>603</v>
      </c>
      <c r="J26" s="17">
        <f>AVERAGE(J2:J25)</f>
        <v>18.485454545454544</v>
      </c>
      <c r="K26" s="17">
        <f t="shared" ref="K26:M26" si="1">AVERAGE(K2:K25)</f>
        <v>2.9722727272727272</v>
      </c>
      <c r="L26" s="17">
        <f t="shared" si="1"/>
        <v>0.90500000000000014</v>
      </c>
      <c r="M26" s="17">
        <f t="shared" si="1"/>
        <v>22.362727272727277</v>
      </c>
    </row>
    <row r="28" spans="1:13" x14ac:dyDescent="0.2">
      <c r="A28" s="7" t="s">
        <v>40</v>
      </c>
      <c r="B28" s="9"/>
    </row>
    <row r="29" spans="1:13" x14ac:dyDescent="0.2">
      <c r="A29" s="7" t="s">
        <v>41</v>
      </c>
      <c r="B29" s="9"/>
    </row>
    <row r="30" spans="1:13" x14ac:dyDescent="0.2">
      <c r="A30" s="7" t="s">
        <v>42</v>
      </c>
      <c r="B30" s="9"/>
    </row>
    <row r="31" spans="1:13" x14ac:dyDescent="0.2">
      <c r="A31" s="8" t="s">
        <v>43</v>
      </c>
      <c r="B31" s="9"/>
    </row>
    <row r="32" spans="1:13" x14ac:dyDescent="0.2">
      <c r="A32" s="9" t="s">
        <v>69</v>
      </c>
      <c r="B32" s="9"/>
    </row>
    <row r="33" spans="1:2" x14ac:dyDescent="0.2">
      <c r="A33" s="9" t="s">
        <v>44</v>
      </c>
      <c r="B33" s="9"/>
    </row>
    <row r="34" spans="1:2" x14ac:dyDescent="0.2">
      <c r="A34" s="9" t="s">
        <v>45</v>
      </c>
      <c r="B34" s="9"/>
    </row>
  </sheetData>
  <pageMargins left="0.7" right="0.7" top="0.75" bottom="0.75" header="0.5" footer="0.3"/>
  <pageSetup scale="67" fitToHeight="0" orientation="landscape" r:id="rId1"/>
  <headerFooter>
    <oddHeader>&amp;C&amp;"Arial,Bold"&amp;12Summary of 2008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Layout" zoomScaleNormal="100" workbookViewId="0">
      <selection activeCell="B5" sqref="B5"/>
    </sheetView>
  </sheetViews>
  <sheetFormatPr defaultRowHeight="12.75" x14ac:dyDescent="0.2"/>
  <cols>
    <col min="1" max="1" width="11.7109375" style="19" bestFit="1" customWidth="1"/>
    <col min="2" max="2" width="27.7109375" style="19" customWidth="1"/>
    <col min="3" max="3" width="38.28515625" style="19" bestFit="1" customWidth="1"/>
    <col min="4" max="4" width="15.5703125" style="19" bestFit="1" customWidth="1"/>
    <col min="5" max="5" width="12.140625" style="19" bestFit="1" customWidth="1"/>
    <col min="6" max="8" width="9.85546875" style="19" bestFit="1" customWidth="1"/>
    <col min="9" max="9" width="8.7109375" style="19" bestFit="1" customWidth="1"/>
    <col min="10" max="10" width="15.140625" style="19" bestFit="1" customWidth="1"/>
    <col min="11" max="16384" width="9.140625" style="19"/>
  </cols>
  <sheetData>
    <row r="1" spans="1:10" ht="63.75" x14ac:dyDescent="0.2">
      <c r="A1" s="4" t="s">
        <v>0</v>
      </c>
      <c r="B1" s="4" t="s">
        <v>1</v>
      </c>
      <c r="C1" s="4" t="s">
        <v>2</v>
      </c>
      <c r="D1" s="4" t="s">
        <v>38</v>
      </c>
      <c r="E1" s="5" t="s">
        <v>48</v>
      </c>
      <c r="F1" s="5" t="s">
        <v>39</v>
      </c>
      <c r="G1" s="5" t="s">
        <v>49</v>
      </c>
      <c r="H1" s="5" t="s">
        <v>9</v>
      </c>
      <c r="I1" s="6" t="s">
        <v>10</v>
      </c>
      <c r="J1" s="5" t="s">
        <v>47</v>
      </c>
    </row>
    <row r="2" spans="1:10" x14ac:dyDescent="0.2">
      <c r="A2" s="11">
        <v>2012</v>
      </c>
      <c r="B2" s="11" t="s">
        <v>50</v>
      </c>
      <c r="C2" s="11" t="s">
        <v>11</v>
      </c>
      <c r="D2" s="20">
        <v>0</v>
      </c>
      <c r="E2" s="20" t="s">
        <v>13</v>
      </c>
      <c r="F2" s="20">
        <v>0</v>
      </c>
      <c r="G2" s="20" t="s">
        <v>13</v>
      </c>
      <c r="H2" s="20" t="s">
        <v>13</v>
      </c>
      <c r="I2" s="20" t="s">
        <v>13</v>
      </c>
      <c r="J2" s="20" t="s">
        <v>13</v>
      </c>
    </row>
    <row r="3" spans="1:10" x14ac:dyDescent="0.2">
      <c r="A3" s="11">
        <v>2012</v>
      </c>
      <c r="B3" s="11" t="s">
        <v>51</v>
      </c>
      <c r="C3" s="11" t="s">
        <v>12</v>
      </c>
      <c r="D3" s="20">
        <v>0</v>
      </c>
      <c r="E3" s="20" t="s">
        <v>13</v>
      </c>
      <c r="F3" s="20">
        <v>0</v>
      </c>
      <c r="G3" s="20" t="s">
        <v>13</v>
      </c>
      <c r="H3" s="20" t="s">
        <v>13</v>
      </c>
      <c r="I3" s="20" t="s">
        <v>13</v>
      </c>
      <c r="J3" s="20" t="s">
        <v>13</v>
      </c>
    </row>
    <row r="4" spans="1:10" x14ac:dyDescent="0.2">
      <c r="A4" s="11">
        <v>2012</v>
      </c>
      <c r="B4" s="11" t="s">
        <v>52</v>
      </c>
      <c r="C4" s="11" t="s">
        <v>14</v>
      </c>
      <c r="D4" s="20">
        <v>190</v>
      </c>
      <c r="E4" s="13">
        <v>11.82</v>
      </c>
      <c r="F4" s="20">
        <v>190</v>
      </c>
      <c r="G4" s="13">
        <v>14.63</v>
      </c>
      <c r="H4" s="13">
        <v>4.92</v>
      </c>
      <c r="I4" s="13">
        <v>3.15</v>
      </c>
      <c r="J4" s="13">
        <v>22.71</v>
      </c>
    </row>
    <row r="5" spans="1:10" x14ac:dyDescent="0.2">
      <c r="A5" s="11">
        <v>2012</v>
      </c>
      <c r="B5" s="11" t="s">
        <v>53</v>
      </c>
      <c r="C5" s="11" t="s">
        <v>15</v>
      </c>
      <c r="D5" s="20">
        <v>16</v>
      </c>
      <c r="E5" s="13">
        <v>11.82</v>
      </c>
      <c r="F5" s="20">
        <v>0</v>
      </c>
      <c r="G5" s="20" t="s">
        <v>13</v>
      </c>
      <c r="H5" s="20" t="s">
        <v>13</v>
      </c>
      <c r="I5" s="20" t="s">
        <v>13</v>
      </c>
      <c r="J5" s="20" t="s">
        <v>13</v>
      </c>
    </row>
    <row r="6" spans="1:10" x14ac:dyDescent="0.2">
      <c r="A6" s="11">
        <v>2012</v>
      </c>
      <c r="B6" s="11" t="s">
        <v>54</v>
      </c>
      <c r="C6" s="11" t="s">
        <v>16</v>
      </c>
      <c r="D6" s="20">
        <v>0</v>
      </c>
      <c r="E6" s="20" t="s">
        <v>13</v>
      </c>
      <c r="F6" s="20">
        <v>0</v>
      </c>
      <c r="G6" s="20" t="s">
        <v>13</v>
      </c>
      <c r="H6" s="20" t="s">
        <v>13</v>
      </c>
      <c r="I6" s="20" t="s">
        <v>13</v>
      </c>
      <c r="J6" s="20" t="s">
        <v>13</v>
      </c>
    </row>
    <row r="7" spans="1:10" x14ac:dyDescent="0.2">
      <c r="A7" s="11">
        <v>2012</v>
      </c>
      <c r="B7" s="11" t="s">
        <v>17</v>
      </c>
      <c r="C7" s="11" t="s">
        <v>18</v>
      </c>
      <c r="D7" s="20">
        <v>24</v>
      </c>
      <c r="E7" s="13">
        <v>11.21</v>
      </c>
      <c r="F7" s="20">
        <v>24</v>
      </c>
      <c r="G7" s="13">
        <v>13.82</v>
      </c>
      <c r="H7" s="13">
        <v>1.37</v>
      </c>
      <c r="I7" s="13">
        <v>3.09</v>
      </c>
      <c r="J7" s="13">
        <v>18.28</v>
      </c>
    </row>
    <row r="8" spans="1:10" x14ac:dyDescent="0.2">
      <c r="A8" s="11">
        <v>2012</v>
      </c>
      <c r="B8" s="11" t="s">
        <v>55</v>
      </c>
      <c r="C8" s="11" t="s">
        <v>19</v>
      </c>
      <c r="D8" s="20">
        <v>10</v>
      </c>
      <c r="E8" s="13">
        <v>12</v>
      </c>
      <c r="F8" s="20">
        <v>10</v>
      </c>
      <c r="G8" s="13">
        <v>21.67</v>
      </c>
      <c r="H8" s="13">
        <v>0.83</v>
      </c>
      <c r="I8" s="13">
        <v>0.64</v>
      </c>
      <c r="J8" s="13">
        <v>23.14</v>
      </c>
    </row>
    <row r="9" spans="1:10" x14ac:dyDescent="0.2">
      <c r="A9" s="11">
        <v>2012</v>
      </c>
      <c r="B9" s="11" t="s">
        <v>56</v>
      </c>
      <c r="C9" s="11" t="s">
        <v>20</v>
      </c>
      <c r="D9" s="20">
        <v>0</v>
      </c>
      <c r="E9" s="20" t="s">
        <v>13</v>
      </c>
      <c r="F9" s="20">
        <v>0</v>
      </c>
      <c r="G9" s="20" t="s">
        <v>13</v>
      </c>
      <c r="H9" s="20" t="s">
        <v>13</v>
      </c>
      <c r="I9" s="20" t="s">
        <v>13</v>
      </c>
      <c r="J9" s="20" t="s">
        <v>13</v>
      </c>
    </row>
    <row r="10" spans="1:10" x14ac:dyDescent="0.2">
      <c r="A10" s="11">
        <v>2012</v>
      </c>
      <c r="B10" s="11" t="s">
        <v>57</v>
      </c>
      <c r="C10" s="11" t="s">
        <v>21</v>
      </c>
      <c r="D10" s="20">
        <v>0</v>
      </c>
      <c r="E10" s="20" t="s">
        <v>13</v>
      </c>
      <c r="F10" s="20">
        <v>0</v>
      </c>
      <c r="G10" s="20" t="s">
        <v>13</v>
      </c>
      <c r="H10" s="20" t="s">
        <v>13</v>
      </c>
      <c r="I10" s="20" t="s">
        <v>13</v>
      </c>
      <c r="J10" s="20" t="s">
        <v>13</v>
      </c>
    </row>
    <row r="11" spans="1:10" x14ac:dyDescent="0.2">
      <c r="A11" s="11">
        <v>2012</v>
      </c>
      <c r="B11" s="11" t="s">
        <v>58</v>
      </c>
      <c r="C11" s="11" t="s">
        <v>22</v>
      </c>
      <c r="D11" s="20">
        <v>4</v>
      </c>
      <c r="E11" s="13">
        <v>11.82</v>
      </c>
      <c r="F11" s="20">
        <v>4</v>
      </c>
      <c r="G11" s="13">
        <v>14.49</v>
      </c>
      <c r="H11" s="13">
        <v>0.21</v>
      </c>
      <c r="I11" s="13">
        <v>0.28000000000000003</v>
      </c>
      <c r="J11" s="13">
        <v>14.98</v>
      </c>
    </row>
    <row r="12" spans="1:10" x14ac:dyDescent="0.2">
      <c r="A12" s="11">
        <v>2012</v>
      </c>
      <c r="B12" s="11" t="s">
        <v>59</v>
      </c>
      <c r="C12" s="11" t="s">
        <v>23</v>
      </c>
      <c r="D12" s="20">
        <v>0</v>
      </c>
      <c r="E12" s="20" t="s">
        <v>13</v>
      </c>
      <c r="F12" s="20">
        <v>0</v>
      </c>
      <c r="G12" s="20" t="s">
        <v>13</v>
      </c>
      <c r="H12" s="20" t="s">
        <v>13</v>
      </c>
      <c r="I12" s="20" t="s">
        <v>13</v>
      </c>
      <c r="J12" s="20" t="s">
        <v>13</v>
      </c>
    </row>
    <row r="13" spans="1:10" x14ac:dyDescent="0.2">
      <c r="A13" s="11">
        <v>2012</v>
      </c>
      <c r="B13" s="11" t="s">
        <v>60</v>
      </c>
      <c r="C13" s="11" t="s">
        <v>24</v>
      </c>
      <c r="D13" s="20">
        <v>15</v>
      </c>
      <c r="E13" s="13">
        <v>11.82</v>
      </c>
      <c r="F13" s="20">
        <v>15</v>
      </c>
      <c r="G13" s="13">
        <v>19.8</v>
      </c>
      <c r="H13" s="13">
        <v>3.8</v>
      </c>
      <c r="I13" s="13">
        <v>2.68</v>
      </c>
      <c r="J13" s="13">
        <v>26.29</v>
      </c>
    </row>
    <row r="14" spans="1:10" x14ac:dyDescent="0.2">
      <c r="A14" s="11">
        <v>2012</v>
      </c>
      <c r="B14" s="11" t="s">
        <v>61</v>
      </c>
      <c r="C14" s="11" t="s">
        <v>25</v>
      </c>
      <c r="D14" s="20">
        <v>0</v>
      </c>
      <c r="E14" s="20" t="s">
        <v>13</v>
      </c>
      <c r="F14" s="20">
        <v>0</v>
      </c>
      <c r="G14" s="20" t="s">
        <v>13</v>
      </c>
      <c r="H14" s="20" t="s">
        <v>13</v>
      </c>
      <c r="I14" s="20" t="s">
        <v>13</v>
      </c>
      <c r="J14" s="20" t="s">
        <v>13</v>
      </c>
    </row>
    <row r="15" spans="1:10" x14ac:dyDescent="0.2">
      <c r="A15" s="11">
        <v>2012</v>
      </c>
      <c r="B15" s="11" t="s">
        <v>62</v>
      </c>
      <c r="C15" s="11" t="s">
        <v>26</v>
      </c>
      <c r="D15" s="20">
        <v>0</v>
      </c>
      <c r="E15" s="20" t="s">
        <v>13</v>
      </c>
      <c r="F15" s="20">
        <v>0</v>
      </c>
      <c r="G15" s="20" t="s">
        <v>13</v>
      </c>
      <c r="H15" s="20" t="s">
        <v>13</v>
      </c>
      <c r="I15" s="20" t="s">
        <v>13</v>
      </c>
      <c r="J15" s="20" t="s">
        <v>13</v>
      </c>
    </row>
    <row r="16" spans="1:10" x14ac:dyDescent="0.2">
      <c r="A16" s="11">
        <v>2012</v>
      </c>
      <c r="B16" s="11" t="s">
        <v>63</v>
      </c>
      <c r="C16" s="11" t="s">
        <v>27</v>
      </c>
      <c r="D16" s="20">
        <v>0</v>
      </c>
      <c r="E16" s="20" t="s">
        <v>13</v>
      </c>
      <c r="F16" s="20">
        <v>16</v>
      </c>
      <c r="G16" s="13">
        <v>19.47</v>
      </c>
      <c r="H16" s="13">
        <v>3.3</v>
      </c>
      <c r="I16" s="13">
        <v>0.14000000000000001</v>
      </c>
      <c r="J16" s="13">
        <v>22.91</v>
      </c>
    </row>
    <row r="17" spans="1:10" x14ac:dyDescent="0.2">
      <c r="A17" s="11">
        <v>2012</v>
      </c>
      <c r="B17" s="11" t="s">
        <v>64</v>
      </c>
      <c r="C17" s="11" t="s">
        <v>28</v>
      </c>
      <c r="D17" s="20">
        <v>0</v>
      </c>
      <c r="E17" s="20" t="s">
        <v>13</v>
      </c>
      <c r="F17" s="20">
        <v>0</v>
      </c>
      <c r="G17" s="20" t="s">
        <v>13</v>
      </c>
      <c r="H17" s="20" t="s">
        <v>13</v>
      </c>
      <c r="I17" s="20" t="s">
        <v>13</v>
      </c>
      <c r="J17" s="20" t="s">
        <v>13</v>
      </c>
    </row>
    <row r="18" spans="1:10" x14ac:dyDescent="0.2">
      <c r="A18" s="11">
        <v>2012</v>
      </c>
      <c r="B18" s="11" t="s">
        <v>65</v>
      </c>
      <c r="C18" s="11" t="s">
        <v>29</v>
      </c>
      <c r="D18" s="20">
        <v>22</v>
      </c>
      <c r="E18" s="13">
        <v>11.82</v>
      </c>
      <c r="F18" s="20">
        <v>22</v>
      </c>
      <c r="G18" s="13">
        <v>24.16</v>
      </c>
      <c r="H18" s="13">
        <v>3</v>
      </c>
      <c r="I18" s="13">
        <v>0.25</v>
      </c>
      <c r="J18" s="13">
        <v>27.41</v>
      </c>
    </row>
    <row r="19" spans="1:10" x14ac:dyDescent="0.2">
      <c r="A19" s="11">
        <v>2012</v>
      </c>
      <c r="B19" s="11" t="s">
        <v>30</v>
      </c>
      <c r="C19" s="11" t="s">
        <v>31</v>
      </c>
      <c r="D19" s="20">
        <v>0</v>
      </c>
      <c r="E19" s="20" t="s">
        <v>13</v>
      </c>
      <c r="F19" s="20">
        <v>0</v>
      </c>
      <c r="G19" s="20" t="s">
        <v>13</v>
      </c>
      <c r="H19" s="20" t="s">
        <v>13</v>
      </c>
      <c r="I19" s="20" t="s">
        <v>13</v>
      </c>
      <c r="J19" s="20" t="s">
        <v>13</v>
      </c>
    </row>
    <row r="20" spans="1:10" x14ac:dyDescent="0.2">
      <c r="A20" s="11">
        <v>2012</v>
      </c>
      <c r="B20" s="11" t="s">
        <v>30</v>
      </c>
      <c r="C20" s="11" t="s">
        <v>32</v>
      </c>
      <c r="D20" s="20">
        <v>0</v>
      </c>
      <c r="E20" s="20" t="s">
        <v>13</v>
      </c>
      <c r="F20" s="20">
        <v>0</v>
      </c>
      <c r="G20" s="20" t="s">
        <v>13</v>
      </c>
      <c r="H20" s="20" t="s">
        <v>13</v>
      </c>
      <c r="I20" s="20" t="s">
        <v>13</v>
      </c>
      <c r="J20" s="20" t="s">
        <v>13</v>
      </c>
    </row>
    <row r="21" spans="1:10" x14ac:dyDescent="0.2">
      <c r="A21" s="11">
        <v>2012</v>
      </c>
      <c r="B21" s="11" t="s">
        <v>30</v>
      </c>
      <c r="C21" s="11" t="s">
        <v>33</v>
      </c>
      <c r="D21" s="20">
        <v>34</v>
      </c>
      <c r="E21" s="13">
        <v>11.82</v>
      </c>
      <c r="F21" s="20">
        <v>34</v>
      </c>
      <c r="G21" s="13">
        <v>21.77</v>
      </c>
      <c r="H21" s="13">
        <v>2.74</v>
      </c>
      <c r="I21" s="13">
        <v>3.71</v>
      </c>
      <c r="J21" s="13">
        <v>28.22</v>
      </c>
    </row>
    <row r="22" spans="1:10" x14ac:dyDescent="0.2">
      <c r="A22" s="11">
        <v>2012</v>
      </c>
      <c r="B22" s="11" t="s">
        <v>66</v>
      </c>
      <c r="C22" s="11" t="s">
        <v>34</v>
      </c>
      <c r="D22" s="20">
        <v>31</v>
      </c>
      <c r="E22" s="13">
        <v>11.82</v>
      </c>
      <c r="F22" s="20">
        <v>31</v>
      </c>
      <c r="G22" s="13">
        <v>18.53</v>
      </c>
      <c r="H22" s="13">
        <v>2.68</v>
      </c>
      <c r="I22" s="13">
        <v>0.15</v>
      </c>
      <c r="J22" s="13">
        <v>21.36</v>
      </c>
    </row>
    <row r="23" spans="1:10" x14ac:dyDescent="0.2">
      <c r="A23" s="11">
        <v>2012</v>
      </c>
      <c r="B23" s="11" t="s">
        <v>67</v>
      </c>
      <c r="C23" s="11" t="s">
        <v>35</v>
      </c>
      <c r="D23" s="20">
        <v>0</v>
      </c>
      <c r="E23" s="20" t="s">
        <v>13</v>
      </c>
      <c r="F23" s="20">
        <v>0</v>
      </c>
      <c r="G23" s="20" t="s">
        <v>13</v>
      </c>
      <c r="H23" s="20" t="s">
        <v>13</v>
      </c>
      <c r="I23" s="20" t="s">
        <v>13</v>
      </c>
      <c r="J23" s="20" t="s">
        <v>13</v>
      </c>
    </row>
    <row r="24" spans="1:10" x14ac:dyDescent="0.2">
      <c r="A24" s="11">
        <v>2012</v>
      </c>
      <c r="B24" s="11" t="s">
        <v>68</v>
      </c>
      <c r="C24" s="11" t="s">
        <v>36</v>
      </c>
      <c r="D24" s="20">
        <v>0</v>
      </c>
      <c r="E24" s="20" t="s">
        <v>13</v>
      </c>
      <c r="F24" s="20">
        <v>0</v>
      </c>
      <c r="G24" s="20" t="s">
        <v>13</v>
      </c>
      <c r="H24" s="20" t="s">
        <v>13</v>
      </c>
      <c r="I24" s="20" t="s">
        <v>13</v>
      </c>
      <c r="J24" s="20" t="s">
        <v>13</v>
      </c>
    </row>
    <row r="25" spans="1:10" x14ac:dyDescent="0.2">
      <c r="A25" s="11">
        <v>2012</v>
      </c>
      <c r="B25" s="11" t="s">
        <v>68</v>
      </c>
      <c r="C25" s="11" t="s">
        <v>37</v>
      </c>
      <c r="D25" s="20">
        <v>0</v>
      </c>
      <c r="E25" s="20" t="s">
        <v>13</v>
      </c>
      <c r="F25" s="20">
        <v>0</v>
      </c>
      <c r="G25" s="20" t="s">
        <v>13</v>
      </c>
      <c r="H25" s="20" t="s">
        <v>13</v>
      </c>
      <c r="I25" s="20" t="s">
        <v>13</v>
      </c>
      <c r="J25" s="20" t="s">
        <v>13</v>
      </c>
    </row>
    <row r="26" spans="1:10" x14ac:dyDescent="0.2">
      <c r="A26" s="11"/>
      <c r="B26" s="11"/>
      <c r="C26" s="15">
        <f>COUNT(D2:D25)</f>
        <v>24</v>
      </c>
      <c r="D26" s="15">
        <f>SUM(D2:D25)</f>
        <v>346</v>
      </c>
      <c r="E26" s="21">
        <f>AVERAGE(E2:E25)</f>
        <v>11.77222222222222</v>
      </c>
      <c r="F26" s="15">
        <f>SUM(F2:F25)</f>
        <v>346</v>
      </c>
      <c r="G26" s="21">
        <f>AVERAGE(G2:G25)</f>
        <v>18.704444444444444</v>
      </c>
      <c r="H26" s="21">
        <f t="shared" ref="H26:J26" si="0">AVERAGE(H2:H25)</f>
        <v>2.5388888888888892</v>
      </c>
      <c r="I26" s="21">
        <f t="shared" si="0"/>
        <v>1.5655555555555558</v>
      </c>
      <c r="J26" s="21">
        <f t="shared" si="0"/>
        <v>22.811111111111114</v>
      </c>
    </row>
  </sheetData>
  <pageMargins left="0.7" right="0.7" top="0.75" bottom="0.75" header="0.5" footer="0.3"/>
  <pageSetup scale="77" fitToHeight="0" orientation="landscape" r:id="rId1"/>
  <headerFooter>
    <oddHeader>&amp;C&amp;"Arial,Bold"&amp;12Summary of 2008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2012-11-26T19:55:11Z</cp:lastPrinted>
  <dcterms:created xsi:type="dcterms:W3CDTF">2012-11-16T18:15:09Z</dcterms:created>
  <dcterms:modified xsi:type="dcterms:W3CDTF">2012-11-28T21:34:18Z</dcterms:modified>
</cp:coreProperties>
</file>