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HQ-BCD\Groups\MJSP\Grant Applications\"/>
    </mc:Choice>
  </mc:AlternateContent>
  <bookViews>
    <workbookView xWindow="600" yWindow="456" windowWidth="11256" windowHeight="5892"/>
  </bookViews>
  <sheets>
    <sheet name="Bud Exp of Rev" sheetId="1" r:id="rId1"/>
    <sheet name="Summary" sheetId="2" r:id="rId2"/>
    <sheet name="Page 1 of 3" sheetId="3" r:id="rId3"/>
    <sheet name="Page 2 of 3" sheetId="4" r:id="rId4"/>
    <sheet name="Page 3 of 3" sheetId="5" r:id="rId5"/>
  </sheets>
  <calcPr calcId="152511"/>
</workbook>
</file>

<file path=xl/calcChain.xml><?xml version="1.0" encoding="utf-8"?>
<calcChain xmlns="http://schemas.openxmlformats.org/spreadsheetml/2006/main">
  <c r="G22" i="4" l="1"/>
  <c r="F22" i="4"/>
  <c r="E22" i="4"/>
  <c r="D22" i="4"/>
  <c r="H22" i="4" s="1"/>
  <c r="I13" i="3"/>
  <c r="L13" i="3" s="1"/>
  <c r="H13" i="3"/>
  <c r="G13" i="3"/>
  <c r="F13" i="3"/>
  <c r="J13" i="3" s="1"/>
  <c r="I12" i="3"/>
  <c r="H12" i="3"/>
  <c r="G12" i="3"/>
  <c r="F12" i="3"/>
  <c r="J12" i="3" s="1"/>
  <c r="I11" i="3"/>
  <c r="L11" i="3" s="1"/>
  <c r="H11" i="3"/>
  <c r="G11" i="3"/>
  <c r="F11" i="3"/>
  <c r="J11" i="3" s="1"/>
  <c r="K11" i="3" l="1"/>
  <c r="K12" i="3"/>
  <c r="K13" i="3"/>
  <c r="L12" i="3"/>
  <c r="J22" i="4"/>
  <c r="I22" i="4"/>
  <c r="I19" i="3" l="1"/>
  <c r="H19" i="3"/>
  <c r="G19" i="3"/>
  <c r="F19" i="3"/>
  <c r="I18" i="3"/>
  <c r="H18" i="3"/>
  <c r="G18" i="3"/>
  <c r="F18" i="3"/>
  <c r="I17" i="3"/>
  <c r="H17" i="3"/>
  <c r="G17" i="3"/>
  <c r="F17" i="3"/>
  <c r="I16" i="3"/>
  <c r="H16" i="3"/>
  <c r="G16" i="3"/>
  <c r="F16" i="3"/>
  <c r="I15" i="3"/>
  <c r="H15" i="3"/>
  <c r="G15" i="3"/>
  <c r="F15" i="3"/>
  <c r="I14" i="3"/>
  <c r="H14" i="3"/>
  <c r="G14" i="3"/>
  <c r="F14" i="3"/>
  <c r="I10" i="3"/>
  <c r="H10" i="3"/>
  <c r="G10" i="3"/>
  <c r="F10" i="3"/>
  <c r="I9" i="3"/>
  <c r="H9" i="3"/>
  <c r="G9" i="3"/>
  <c r="F9" i="3"/>
  <c r="I8" i="3"/>
  <c r="H8" i="3"/>
  <c r="G8" i="3"/>
  <c r="F8" i="3"/>
  <c r="I29" i="3"/>
  <c r="H29" i="3"/>
  <c r="G29" i="3"/>
  <c r="F29" i="3"/>
  <c r="I28" i="3"/>
  <c r="H28" i="3"/>
  <c r="G28" i="3"/>
  <c r="F28" i="3"/>
  <c r="I27" i="3"/>
  <c r="H27" i="3"/>
  <c r="G27" i="3"/>
  <c r="F27" i="3"/>
  <c r="I34" i="3"/>
  <c r="H34" i="3"/>
  <c r="G34" i="3"/>
  <c r="F34" i="3"/>
  <c r="I33" i="3"/>
  <c r="H33" i="3"/>
  <c r="G33" i="3"/>
  <c r="F33" i="3"/>
  <c r="I32" i="3"/>
  <c r="H32" i="3"/>
  <c r="G32" i="3"/>
  <c r="F32" i="3"/>
  <c r="I31" i="3"/>
  <c r="H31" i="3"/>
  <c r="G31" i="3"/>
  <c r="F31" i="3"/>
  <c r="I30" i="3"/>
  <c r="H30" i="3"/>
  <c r="G30" i="3"/>
  <c r="F30" i="3"/>
  <c r="L10" i="3" l="1"/>
  <c r="F35" i="3"/>
  <c r="F20" i="3"/>
  <c r="G35" i="3"/>
  <c r="H35" i="3"/>
  <c r="H20" i="3"/>
  <c r="G20" i="3"/>
  <c r="E11" i="1"/>
  <c r="E12" i="1"/>
  <c r="E13" i="1"/>
  <c r="E14" i="1"/>
  <c r="E15" i="1"/>
  <c r="E16" i="1"/>
  <c r="E17" i="1"/>
  <c r="E18" i="1"/>
  <c r="E19" i="1"/>
  <c r="E20" i="1"/>
  <c r="E21" i="1"/>
  <c r="E22" i="1"/>
  <c r="E23" i="1"/>
  <c r="E24" i="1"/>
  <c r="E25" i="1"/>
  <c r="E26" i="1"/>
  <c r="C27" i="1"/>
  <c r="D27" i="1"/>
  <c r="E31" i="1"/>
  <c r="E32" i="1"/>
  <c r="E33" i="1"/>
  <c r="E34" i="1"/>
  <c r="E35" i="1"/>
  <c r="E36" i="1"/>
  <c r="E37" i="1"/>
  <c r="E38" i="1"/>
  <c r="E39" i="1"/>
  <c r="E40" i="1"/>
  <c r="E41" i="1"/>
  <c r="E42" i="1"/>
  <c r="E43" i="1"/>
  <c r="E44" i="1"/>
  <c r="C45" i="1"/>
  <c r="D45" i="1"/>
  <c r="J8" i="3"/>
  <c r="J9" i="3"/>
  <c r="K10" i="3"/>
  <c r="J10" i="3"/>
  <c r="J14" i="3"/>
  <c r="J15" i="3"/>
  <c r="J16" i="3"/>
  <c r="J17" i="3"/>
  <c r="J19" i="3"/>
  <c r="J27" i="3"/>
  <c r="J28" i="3"/>
  <c r="J29" i="3"/>
  <c r="J30" i="3"/>
  <c r="J31" i="3"/>
  <c r="J33" i="3"/>
  <c r="J34" i="3"/>
  <c r="D7" i="4"/>
  <c r="E7" i="4"/>
  <c r="F7" i="4"/>
  <c r="G7" i="4"/>
  <c r="H7" i="4"/>
  <c r="D8" i="4"/>
  <c r="E8" i="4"/>
  <c r="F8" i="4"/>
  <c r="G8" i="4"/>
  <c r="D9" i="4"/>
  <c r="E9" i="4"/>
  <c r="F9" i="4"/>
  <c r="G9" i="4"/>
  <c r="H9" i="4"/>
  <c r="D10" i="4"/>
  <c r="E10" i="4"/>
  <c r="F10" i="4"/>
  <c r="G10" i="4"/>
  <c r="H10" i="4"/>
  <c r="D11" i="4"/>
  <c r="E11" i="4"/>
  <c r="F11" i="4"/>
  <c r="I11" i="4" s="1"/>
  <c r="G11" i="4"/>
  <c r="H11" i="4"/>
  <c r="D14" i="4"/>
  <c r="H14" i="4" s="1"/>
  <c r="E14" i="4"/>
  <c r="F14" i="4"/>
  <c r="G14" i="4"/>
  <c r="D15" i="4"/>
  <c r="E15" i="4"/>
  <c r="F15" i="4"/>
  <c r="G15" i="4"/>
  <c r="H15" i="4"/>
  <c r="D16" i="4"/>
  <c r="E16" i="4"/>
  <c r="F16" i="4"/>
  <c r="G16" i="4"/>
  <c r="H16" i="4"/>
  <c r="D17" i="4"/>
  <c r="H17" i="4" s="1"/>
  <c r="E17" i="4"/>
  <c r="F17" i="4"/>
  <c r="G17" i="4"/>
  <c r="D18" i="4"/>
  <c r="E18" i="4"/>
  <c r="F18" i="4"/>
  <c r="G18" i="4"/>
  <c r="H18" i="4"/>
  <c r="D21" i="4"/>
  <c r="E21" i="4"/>
  <c r="F21" i="4"/>
  <c r="G21" i="4"/>
  <c r="H21" i="4"/>
  <c r="D23" i="4"/>
  <c r="H23" i="4" s="1"/>
  <c r="E23" i="4"/>
  <c r="F23" i="4"/>
  <c r="G23" i="4"/>
  <c r="D24" i="4"/>
  <c r="E24" i="4"/>
  <c r="F24" i="4"/>
  <c r="G24" i="4"/>
  <c r="H24" i="4"/>
  <c r="D25" i="4"/>
  <c r="E25" i="4"/>
  <c r="F25" i="4"/>
  <c r="G25" i="4"/>
  <c r="H25" i="4"/>
  <c r="G32" i="4"/>
  <c r="H32" i="4"/>
  <c r="I32" i="4"/>
  <c r="G33" i="4"/>
  <c r="H33" i="4"/>
  <c r="H35" i="4" s="1"/>
  <c r="F11" i="2" s="1"/>
  <c r="I33" i="4"/>
  <c r="G34" i="4"/>
  <c r="H34" i="4"/>
  <c r="I34" i="4"/>
  <c r="D35" i="4"/>
  <c r="E35" i="4"/>
  <c r="C11" i="2" s="1"/>
  <c r="F35" i="4"/>
  <c r="D11" i="2" s="1"/>
  <c r="I35" i="4"/>
  <c r="G11" i="2" s="1"/>
  <c r="G7" i="5"/>
  <c r="H7" i="5"/>
  <c r="I7" i="5"/>
  <c r="G8" i="5"/>
  <c r="G10" i="5" s="1"/>
  <c r="H8" i="5"/>
  <c r="I8" i="5"/>
  <c r="G9" i="5"/>
  <c r="H9" i="5"/>
  <c r="H10" i="5" s="1"/>
  <c r="F12" i="2" s="1"/>
  <c r="I9" i="5"/>
  <c r="D10" i="5"/>
  <c r="E10" i="5"/>
  <c r="F10" i="5"/>
  <c r="D12" i="2" s="1"/>
  <c r="G15" i="5"/>
  <c r="H15" i="5"/>
  <c r="I15" i="5"/>
  <c r="I17" i="5" s="1"/>
  <c r="G13" i="2" s="1"/>
  <c r="G16" i="5"/>
  <c r="H16" i="5"/>
  <c r="I16" i="5"/>
  <c r="D17" i="5"/>
  <c r="B13" i="2" s="1"/>
  <c r="E13" i="2" s="1"/>
  <c r="E17" i="5"/>
  <c r="C13" i="2" s="1"/>
  <c r="F17" i="5"/>
  <c r="G22" i="5"/>
  <c r="G24" i="5" s="1"/>
  <c r="H22" i="5"/>
  <c r="I22" i="5"/>
  <c r="I24" i="5" s="1"/>
  <c r="G14" i="2" s="1"/>
  <c r="G23" i="5"/>
  <c r="H23" i="5"/>
  <c r="I23" i="5"/>
  <c r="D24" i="5"/>
  <c r="E24" i="5"/>
  <c r="F24" i="5"/>
  <c r="D14" i="2" s="1"/>
  <c r="G29" i="5"/>
  <c r="G31" i="5" s="1"/>
  <c r="H29" i="5"/>
  <c r="I29" i="5"/>
  <c r="G30" i="5"/>
  <c r="H30" i="5"/>
  <c r="I30" i="5"/>
  <c r="D31" i="5"/>
  <c r="E31" i="5"/>
  <c r="F31" i="5"/>
  <c r="I36" i="5"/>
  <c r="G17" i="2" s="1"/>
  <c r="B11" i="2"/>
  <c r="B12" i="2"/>
  <c r="C12" i="2"/>
  <c r="D13" i="2"/>
  <c r="B14" i="2"/>
  <c r="C14" i="2"/>
  <c r="B15" i="2"/>
  <c r="C15" i="2"/>
  <c r="D15" i="2"/>
  <c r="D17" i="2"/>
  <c r="I14" i="4" l="1"/>
  <c r="I7" i="4"/>
  <c r="I18" i="4"/>
  <c r="J23" i="4"/>
  <c r="J10" i="4"/>
  <c r="J16" i="4"/>
  <c r="I25" i="4"/>
  <c r="J24" i="4"/>
  <c r="E26" i="4"/>
  <c r="C10" i="2" s="1"/>
  <c r="I16" i="4"/>
  <c r="I9" i="4"/>
  <c r="I8" i="4"/>
  <c r="I35" i="3"/>
  <c r="I20" i="3"/>
  <c r="K30" i="3"/>
  <c r="L16" i="3"/>
  <c r="K14" i="3"/>
  <c r="L29" i="3"/>
  <c r="K19" i="3"/>
  <c r="K17" i="3"/>
  <c r="K33" i="3"/>
  <c r="K31" i="3"/>
  <c r="K29" i="3"/>
  <c r="K18" i="3"/>
  <c r="L34" i="3"/>
  <c r="L32" i="3"/>
  <c r="L27" i="3"/>
  <c r="L9" i="3"/>
  <c r="K34" i="3"/>
  <c r="L28" i="3"/>
  <c r="K16" i="3"/>
  <c r="L15" i="3"/>
  <c r="K9" i="3"/>
  <c r="K8" i="3"/>
  <c r="H31" i="5"/>
  <c r="F15" i="2" s="1"/>
  <c r="I21" i="4"/>
  <c r="D9" i="2"/>
  <c r="E15" i="2"/>
  <c r="H24" i="5"/>
  <c r="F14" i="2" s="1"/>
  <c r="I10" i="5"/>
  <c r="G12" i="2" s="1"/>
  <c r="G35" i="4"/>
  <c r="J25" i="4"/>
  <c r="I24" i="4"/>
  <c r="J17" i="4"/>
  <c r="I10" i="4"/>
  <c r="J8" i="4"/>
  <c r="K32" i="3"/>
  <c r="K27" i="3"/>
  <c r="L18" i="3"/>
  <c r="K15" i="3"/>
  <c r="L8" i="3"/>
  <c r="E27" i="1"/>
  <c r="I17" i="4"/>
  <c r="D26" i="4"/>
  <c r="B10" i="2" s="1"/>
  <c r="E12" i="2"/>
  <c r="J15" i="4"/>
  <c r="G26" i="4"/>
  <c r="L33" i="3"/>
  <c r="B9" i="2"/>
  <c r="L17" i="3"/>
  <c r="I31" i="5"/>
  <c r="G15" i="2" s="1"/>
  <c r="H17" i="5"/>
  <c r="F13" i="2" s="1"/>
  <c r="G17" i="5"/>
  <c r="I23" i="4"/>
  <c r="J21" i="4"/>
  <c r="J18" i="4"/>
  <c r="I15" i="4"/>
  <c r="J11" i="4"/>
  <c r="J9" i="4"/>
  <c r="L31" i="3"/>
  <c r="K28" i="3"/>
  <c r="L19" i="3"/>
  <c r="E45" i="1"/>
  <c r="E11" i="2"/>
  <c r="E14" i="2"/>
  <c r="J32" i="3"/>
  <c r="L30" i="3"/>
  <c r="J7" i="4"/>
  <c r="H8" i="4"/>
  <c r="H26" i="4" s="1"/>
  <c r="F10" i="2" s="1"/>
  <c r="J35" i="3"/>
  <c r="J18" i="3"/>
  <c r="J20" i="3" s="1"/>
  <c r="J14" i="4"/>
  <c r="L14" i="3"/>
  <c r="F26" i="4"/>
  <c r="D10" i="2" s="1"/>
  <c r="I26" i="4" l="1"/>
  <c r="G10" i="2" s="1"/>
  <c r="E10" i="2"/>
  <c r="J26" i="4"/>
  <c r="K35" i="3"/>
  <c r="K20" i="3"/>
  <c r="C9" i="2"/>
  <c r="E9" i="2" s="1"/>
  <c r="D8" i="2"/>
  <c r="D16" i="2" s="1"/>
  <c r="D18" i="2" s="1"/>
  <c r="E21" i="2" s="1"/>
  <c r="F9" i="2"/>
  <c r="G9" i="2" l="1"/>
  <c r="B8" i="2"/>
  <c r="C8" i="2"/>
  <c r="C16" i="2" s="1"/>
  <c r="C18" i="2" s="1"/>
  <c r="L35" i="3"/>
  <c r="G8" i="2" l="1"/>
  <c r="G16" i="2" s="1"/>
  <c r="G18" i="2" s="1"/>
  <c r="B16" i="2"/>
  <c r="D36" i="5" s="1"/>
  <c r="E8" i="2"/>
  <c r="E23" i="2"/>
  <c r="F8" i="2"/>
  <c r="F16" i="2" s="1"/>
  <c r="L20" i="3" l="1"/>
  <c r="E16" i="2"/>
  <c r="G36" i="5" l="1"/>
  <c r="B17" i="2"/>
  <c r="H36" i="5"/>
  <c r="F17" i="2" s="1"/>
  <c r="F18" i="2" s="1"/>
  <c r="E17" i="2" l="1"/>
  <c r="E18" i="2" s="1"/>
  <c r="B18" i="2"/>
  <c r="C7" i="1" l="1"/>
  <c r="E7" i="1" s="1"/>
  <c r="B23" i="2"/>
  <c r="B22" i="2"/>
  <c r="B24" i="2"/>
  <c r="E20" i="2"/>
  <c r="E22" i="2" s="1"/>
  <c r="E24" i="2" s="1"/>
  <c r="B21" i="2"/>
</calcChain>
</file>

<file path=xl/sharedStrings.xml><?xml version="1.0" encoding="utf-8"?>
<sst xmlns="http://schemas.openxmlformats.org/spreadsheetml/2006/main" count="238" uniqueCount="104">
  <si>
    <t xml:space="preserve">   BUDGET EXPLANATION</t>
  </si>
  <si>
    <t xml:space="preserve">   OF REVENUE</t>
  </si>
  <si>
    <t>A.  Partnership  Revenue</t>
  </si>
  <si>
    <t>Source</t>
  </si>
  <si>
    <t>Purpose</t>
  </si>
  <si>
    <t>Cash</t>
  </si>
  <si>
    <t>In-Kind</t>
  </si>
  <si>
    <t>Total</t>
  </si>
  <si>
    <t xml:space="preserve">  1.  MJSP</t>
  </si>
  <si>
    <t>B.  Matching Revenue</t>
  </si>
  <si>
    <t xml:space="preserve">  Total Matching Revenue</t>
  </si>
  <si>
    <t>C.  Non-Matching Revenue</t>
  </si>
  <si>
    <t xml:space="preserve">  1.  Grantee</t>
  </si>
  <si>
    <t xml:space="preserve">       a. Institutional</t>
  </si>
  <si>
    <t xml:space="preserve">       b. Student Tuition(s)</t>
  </si>
  <si>
    <t xml:space="preserve">  2.  Linkages</t>
  </si>
  <si>
    <t xml:space="preserve">       a.  Public (Specify)</t>
  </si>
  <si>
    <t xml:space="preserve">       b. Private (Specify)</t>
  </si>
  <si>
    <t xml:space="preserve">  Total Non-Matching Revenue</t>
  </si>
  <si>
    <t>SUPPORTING BUDGET SCHEDULE</t>
  </si>
  <si>
    <t>SUMMARY</t>
  </si>
  <si>
    <t>Funding Source</t>
  </si>
  <si>
    <t>Contributing</t>
  </si>
  <si>
    <t>Grantee/</t>
  </si>
  <si>
    <t>Category</t>
  </si>
  <si>
    <t>Cost Category</t>
  </si>
  <si>
    <t>MJSP</t>
  </si>
  <si>
    <t>Business</t>
  </si>
  <si>
    <t>Linkages</t>
  </si>
  <si>
    <t xml:space="preserve">  Total Direct Costs</t>
  </si>
  <si>
    <t xml:space="preserve">  Total Costs</t>
  </si>
  <si>
    <t xml:space="preserve">    SUPPORTING BUDGET SCHEDULE</t>
  </si>
  <si>
    <t>Page 1 of 3</t>
  </si>
  <si>
    <t>Hours</t>
  </si>
  <si>
    <t>Number</t>
  </si>
  <si>
    <t>Hourly</t>
  </si>
  <si>
    <t>Per</t>
  </si>
  <si>
    <t>of</t>
  </si>
  <si>
    <t xml:space="preserve">      (List Position)</t>
  </si>
  <si>
    <t>Rate</t>
  </si>
  <si>
    <t>Week</t>
  </si>
  <si>
    <t>Weeks</t>
  </si>
  <si>
    <t xml:space="preserve">  Training Personnel Total</t>
  </si>
  <si>
    <t xml:space="preserve">  Non-Training Personnel Total</t>
  </si>
  <si>
    <t>Page 2 of 3</t>
  </si>
  <si>
    <t xml:space="preserve">  1. Purchased</t>
  </si>
  <si>
    <t>Unit</t>
  </si>
  <si>
    <t xml:space="preserve">      (Indicate Model Number)</t>
  </si>
  <si>
    <t>of Units</t>
  </si>
  <si>
    <t>Cost</t>
  </si>
  <si>
    <t xml:space="preserve">  2. Leased/Rented</t>
  </si>
  <si>
    <t xml:space="preserve">  Total Equipment  </t>
  </si>
  <si>
    <t xml:space="preserve">  Description</t>
  </si>
  <si>
    <t xml:space="preserve">  (No. Sq. Ft. x cost per Sq. Ft. x Mo. = Total Cost)</t>
  </si>
  <si>
    <t xml:space="preserve">  Total Training Space  </t>
  </si>
  <si>
    <t>Page 3 of 3</t>
  </si>
  <si>
    <t xml:space="preserve">  Total Materials/Supplies</t>
  </si>
  <si>
    <t xml:space="preserve">  Total Communications/Utilities</t>
  </si>
  <si>
    <t xml:space="preserve">  Total Travel</t>
  </si>
  <si>
    <t xml:space="preserve">  Total Other</t>
  </si>
  <si>
    <t xml:space="preserve">  Total Administrative Overhead</t>
  </si>
  <si>
    <t>Number of Trainees:</t>
  </si>
  <si>
    <t>Total Cost:</t>
  </si>
  <si>
    <t>Total Cost Per Trainee:</t>
  </si>
  <si>
    <t>Non-Match Rev.:</t>
  </si>
  <si>
    <t>MJSP Cost Per Trainee:</t>
  </si>
  <si>
    <t>Net Cost:</t>
  </si>
  <si>
    <t>% MJSP Request to Total Cost:</t>
  </si>
  <si>
    <t>Match Rev.:</t>
  </si>
  <si>
    <t>% Match to Request:</t>
  </si>
  <si>
    <t>MJSP Cost:</t>
  </si>
  <si>
    <t xml:space="preserve">  1.  Contributing Business(es)</t>
  </si>
  <si>
    <t xml:space="preserve">  Note:  10% MJSP limitation</t>
  </si>
  <si>
    <t xml:space="preserve">  1. Training Personnel</t>
  </si>
  <si>
    <t xml:space="preserve">  2. Non-Training Personnel</t>
  </si>
  <si>
    <t xml:space="preserve">      (See Note Below)</t>
  </si>
  <si>
    <t>Fringe</t>
  </si>
  <si>
    <t xml:space="preserve">  (Include number of miles and rate per mile)</t>
  </si>
  <si>
    <t xml:space="preserve">  (Include number of items and cost per item)</t>
  </si>
  <si>
    <t xml:space="preserve">  (Include item and cost per item)</t>
  </si>
  <si>
    <t xml:space="preserve">  (Total Direct Costs x 10% rate = Admin. Overhead)</t>
  </si>
  <si>
    <t>A.  Training Personnel</t>
  </si>
  <si>
    <t>B. Non-Training Personnel</t>
  </si>
  <si>
    <t xml:space="preserve">  3. Donated/Other (see note)</t>
  </si>
  <si>
    <t>Note: Equipment owned by the participating businesses that is being used for training should be listed under "Donated/Other" and must be prorated for the time it's being used for training.</t>
  </si>
  <si>
    <t>Note: If the Training Personnel costs are not determined based on an hourly rate, you are not required to use the above budget format. Instead you should enter the budgeted cost for each position or training topic/course and provide an attachment that indicates how the costs were determined and the deliverables. Do not apply a fringe benefit rate to positions that do not receive fringe.</t>
  </si>
  <si>
    <t>C.  Training Equipment</t>
  </si>
  <si>
    <t>D.  Training Space Facilities</t>
  </si>
  <si>
    <t>E.  Training Materials/Supplies</t>
  </si>
  <si>
    <t>F.  Communications/Utilities</t>
  </si>
  <si>
    <t>G.  Travel</t>
  </si>
  <si>
    <t>H.  Other</t>
  </si>
  <si>
    <t>I.  Administrative Overhead</t>
  </si>
  <si>
    <t xml:space="preserve">  A. Training Personnel</t>
  </si>
  <si>
    <t xml:space="preserve">  B. Non-Training Personnel</t>
  </si>
  <si>
    <t xml:space="preserve">  C. Training Equipment</t>
  </si>
  <si>
    <t xml:space="preserve">  D. Training Space</t>
  </si>
  <si>
    <t xml:space="preserve">  E. Training Materials</t>
  </si>
  <si>
    <t xml:space="preserve">  F. Communications &amp; Utilities</t>
  </si>
  <si>
    <t xml:space="preserve">  G. Travel</t>
  </si>
  <si>
    <t xml:space="preserve">  H. Other</t>
  </si>
  <si>
    <t xml:space="preserve">  I. Administrative Overhead</t>
  </si>
  <si>
    <t xml:space="preserve">  Audit (required on grants over $50,000)</t>
  </si>
  <si>
    <t>MJSP Pathways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</si>
</sst>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164" formatCode="&quot;$&quot;#,##0\ ;\(&quot;$&quot;#,##0\)"/>
    <numFmt numFmtId="165" formatCode="&quot;$&quot;#,##0.00\ ;\(&quot;$&quot;#,##0.00\)"/>
    <numFmt numFmtId="166" formatCode="&quot;$&quot;#,##0"/>
    <numFmt numFmtId="167" formatCode="&quot;$&quot;#,##0.00"/>
  </numFmts>
  <fonts count="10" x14ac:knownFonts="1">
    <font>
      <sz val="10"/>
      <name val="Arial"/>
    </font>
    <font>
      <sz val="14"/>
      <name val="Arial"/>
      <family val="2"/>
    </font>
    <font>
      <sz val="8"/>
      <name val="Arial"/>
      <family val="2"/>
    </font>
    <font>
      <sz val="10"/>
      <name val="Arial"/>
      <family val="2"/>
    </font>
    <font>
      <i/>
      <sz val="12"/>
      <name val="Arial"/>
      <family val="2"/>
    </font>
    <font>
      <b/>
      <sz val="12"/>
      <name val="Arial"/>
      <family val="2"/>
    </font>
    <font>
      <b/>
      <sz val="10"/>
      <name val="Arial"/>
      <family val="2"/>
    </font>
    <font>
      <i/>
      <sz val="10"/>
      <name val="Arial"/>
      <family val="2"/>
    </font>
    <font>
      <i/>
      <sz val="14"/>
      <name val="Arial"/>
      <family val="2"/>
    </font>
    <font>
      <sz val="11"/>
      <name val="Arial"/>
      <family val="2"/>
    </font>
  </fonts>
  <fills count="3">
    <fill>
      <patternFill patternType="none"/>
    </fill>
    <fill>
      <patternFill patternType="gray125"/>
    </fill>
    <fill>
      <patternFill patternType="solid">
        <fgColor indexed="55"/>
        <bgColor indexed="64"/>
      </patternFill>
    </fill>
  </fills>
  <borders count="109">
    <border>
      <left/>
      <right/>
      <top/>
      <bottom/>
      <diagonal/>
    </border>
    <border>
      <left style="thick">
        <color indexed="64"/>
      </left>
      <right/>
      <top style="thick">
        <color indexed="64"/>
      </top>
      <bottom/>
      <diagonal/>
    </border>
    <border>
      <left style="thick">
        <color indexed="64"/>
      </left>
      <right/>
      <top/>
      <bottom/>
      <diagonal/>
    </border>
    <border>
      <left/>
      <right/>
      <top style="thick">
        <color indexed="64"/>
      </top>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ck">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ck">
        <color indexed="8"/>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0"/>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medium">
        <color indexed="64"/>
      </left>
      <right/>
      <top style="medium">
        <color indexed="64"/>
      </top>
      <bottom/>
      <diagonal/>
    </border>
    <border>
      <left/>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0"/>
      </right>
      <top style="thin">
        <color indexed="0"/>
      </top>
      <bottom style="thin">
        <color indexed="0"/>
      </bottom>
      <diagonal/>
    </border>
    <border>
      <left/>
      <right style="medium">
        <color indexed="64"/>
      </right>
      <top style="thin">
        <color indexed="0"/>
      </top>
      <bottom style="thin">
        <color indexed="0"/>
      </bottom>
      <diagonal/>
    </border>
    <border>
      <left style="medium">
        <color indexed="64"/>
      </left>
      <right style="thin">
        <color indexed="0"/>
      </right>
      <top style="thin">
        <color indexed="0"/>
      </top>
      <bottom/>
      <diagonal/>
    </border>
    <border>
      <left/>
      <right style="medium">
        <color indexed="64"/>
      </right>
      <top style="thin">
        <color indexed="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thin">
        <color indexed="64"/>
      </right>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thick">
        <color indexed="8"/>
      </left>
      <right/>
      <top style="thin">
        <color indexed="8"/>
      </top>
      <bottom style="medium">
        <color indexed="64"/>
      </bottom>
      <diagonal/>
    </border>
    <border>
      <left style="thin">
        <color indexed="64"/>
      </left>
      <right/>
      <top style="thin">
        <color indexed="8"/>
      </top>
      <bottom style="medium">
        <color indexed="64"/>
      </bottom>
      <diagonal/>
    </border>
    <border>
      <left/>
      <right style="medium">
        <color indexed="64"/>
      </right>
      <top style="thin">
        <color indexed="8"/>
      </top>
      <bottom style="medium">
        <color indexed="64"/>
      </bottom>
      <diagonal/>
    </border>
  </borders>
  <cellStyleXfs count="1">
    <xf numFmtId="0" fontId="0" fillId="0" borderId="0"/>
  </cellStyleXfs>
  <cellXfs count="254">
    <xf numFmtId="0" fontId="0" fillId="0" borderId="0" xfId="0"/>
    <xf numFmtId="0" fontId="1" fillId="0" borderId="0" xfId="0" applyFont="1" applyAlignment="1">
      <alignment horizontal="centerContinuous"/>
    </xf>
    <xf numFmtId="0" fontId="2" fillId="0" borderId="0" xfId="0" applyFont="1"/>
    <xf numFmtId="0" fontId="2" fillId="0" borderId="0" xfId="0" applyFont="1" applyAlignment="1">
      <alignment horizontal="left"/>
    </xf>
    <xf numFmtId="0" fontId="4" fillId="0" borderId="0" xfId="0" applyFont="1"/>
    <xf numFmtId="0" fontId="3" fillId="0" borderId="0" xfId="0" applyFont="1"/>
    <xf numFmtId="0" fontId="3" fillId="0" borderId="0" xfId="0" applyFont="1" applyAlignment="1">
      <alignment horizontal="centerContinuous"/>
    </xf>
    <xf numFmtId="0" fontId="5" fillId="0" borderId="24" xfId="0" applyFont="1" applyBorder="1" applyAlignment="1">
      <alignment horizontal="centerContinuous"/>
    </xf>
    <xf numFmtId="0" fontId="6" fillId="0" borderId="23" xfId="0" applyFont="1" applyBorder="1" applyAlignment="1">
      <alignment horizontal="center"/>
    </xf>
    <xf numFmtId="0" fontId="6" fillId="0" borderId="0" xfId="0" applyFont="1" applyAlignment="1">
      <alignment horizontal="center"/>
    </xf>
    <xf numFmtId="0" fontId="6" fillId="0" borderId="37" xfId="0" applyFont="1" applyBorder="1" applyAlignment="1">
      <alignment horizontal="center"/>
    </xf>
    <xf numFmtId="0" fontId="6" fillId="0" borderId="6" xfId="0" applyFont="1" applyBorder="1" applyAlignment="1">
      <alignment horizontal="center"/>
    </xf>
    <xf numFmtId="0" fontId="6" fillId="0" borderId="38" xfId="0" applyFont="1" applyBorder="1" applyAlignment="1">
      <alignment horizontal="center"/>
    </xf>
    <xf numFmtId="0" fontId="6" fillId="0" borderId="17" xfId="0" applyFont="1" applyBorder="1" applyAlignment="1">
      <alignment horizontal="center"/>
    </xf>
    <xf numFmtId="0" fontId="6" fillId="0" borderId="23"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0" fontId="3" fillId="0" borderId="66" xfId="0" applyFont="1" applyBorder="1"/>
    <xf numFmtId="0" fontId="3" fillId="0" borderId="67" xfId="0" applyFont="1" applyBorder="1"/>
    <xf numFmtId="5" fontId="3" fillId="0" borderId="66" xfId="0" applyNumberFormat="1" applyFont="1" applyBorder="1"/>
    <xf numFmtId="0" fontId="6" fillId="0" borderId="2" xfId="0" applyFont="1" applyBorder="1"/>
    <xf numFmtId="0" fontId="6" fillId="0" borderId="41" xfId="0" applyFont="1" applyBorder="1"/>
    <xf numFmtId="0" fontId="6" fillId="0" borderId="42" xfId="0" applyFont="1" applyBorder="1" applyAlignment="1">
      <alignment horizontal="center"/>
    </xf>
    <xf numFmtId="0" fontId="6" fillId="0" borderId="5" xfId="0" applyFont="1" applyBorder="1"/>
    <xf numFmtId="0" fontId="6" fillId="0" borderId="45" xfId="0" applyFont="1" applyBorder="1"/>
    <xf numFmtId="0" fontId="6" fillId="0" borderId="16" xfId="0" applyFont="1" applyBorder="1"/>
    <xf numFmtId="0" fontId="6" fillId="0" borderId="6" xfId="0" applyFont="1" applyBorder="1"/>
    <xf numFmtId="0" fontId="6" fillId="0" borderId="38" xfId="0" applyFont="1" applyBorder="1"/>
    <xf numFmtId="0" fontId="6" fillId="0" borderId="17" xfId="0" applyFont="1" applyBorder="1"/>
    <xf numFmtId="0" fontId="3" fillId="0" borderId="68" xfId="0" applyFont="1" applyFill="1" applyBorder="1"/>
    <xf numFmtId="0" fontId="3" fillId="0" borderId="69" xfId="0" applyFont="1" applyFill="1" applyBorder="1"/>
    <xf numFmtId="0" fontId="3" fillId="0" borderId="29" xfId="0" applyFont="1" applyBorder="1"/>
    <xf numFmtId="0" fontId="3" fillId="0" borderId="9" xfId="0" applyFont="1" applyBorder="1"/>
    <xf numFmtId="164" fontId="3" fillId="0" borderId="39" xfId="0" applyNumberFormat="1" applyFont="1" applyBorder="1"/>
    <xf numFmtId="164" fontId="3" fillId="0" borderId="46" xfId="0" applyNumberFormat="1" applyFont="1" applyBorder="1"/>
    <xf numFmtId="164" fontId="3" fillId="0" borderId="9" xfId="0" applyNumberFormat="1" applyFont="1" applyBorder="1"/>
    <xf numFmtId="164" fontId="3" fillId="0" borderId="30" xfId="0" applyNumberFormat="1" applyFont="1" applyBorder="1"/>
    <xf numFmtId="164" fontId="3" fillId="0" borderId="31" xfId="0" applyNumberFormat="1" applyFont="1" applyBorder="1"/>
    <xf numFmtId="0" fontId="6" fillId="0" borderId="24" xfId="0" applyFont="1" applyBorder="1"/>
    <xf numFmtId="0" fontId="6" fillId="0" borderId="4" xfId="0" applyFont="1" applyBorder="1"/>
    <xf numFmtId="164" fontId="6" fillId="0" borderId="48" xfId="0" applyNumberFormat="1" applyFont="1" applyBorder="1"/>
    <xf numFmtId="164" fontId="6" fillId="0" borderId="49" xfId="0" applyNumberFormat="1" applyFont="1" applyBorder="1"/>
    <xf numFmtId="164" fontId="6" fillId="0" borderId="4" xfId="0" applyNumberFormat="1" applyFont="1" applyBorder="1"/>
    <xf numFmtId="164" fontId="6" fillId="0" borderId="7" xfId="0" applyNumberFormat="1" applyFont="1" applyBorder="1"/>
    <xf numFmtId="164" fontId="6" fillId="0" borderId="25" xfId="0" applyNumberFormat="1" applyFont="1" applyBorder="1"/>
    <xf numFmtId="0" fontId="5" fillId="0" borderId="4" xfId="0" applyFont="1" applyBorder="1" applyAlignment="1">
      <alignment horizontal="centerContinuous"/>
    </xf>
    <xf numFmtId="0" fontId="6" fillId="0" borderId="0" xfId="0" applyFont="1" applyBorder="1"/>
    <xf numFmtId="0" fontId="6" fillId="0" borderId="38" xfId="0" applyFont="1" applyBorder="1" applyAlignment="1">
      <alignment horizontal="center" vertical="center" wrapText="1"/>
    </xf>
    <xf numFmtId="10" fontId="3" fillId="0" borderId="66" xfId="0" applyNumberFormat="1" applyFont="1" applyBorder="1"/>
    <xf numFmtId="167" fontId="3" fillId="0" borderId="66" xfId="0" applyNumberFormat="1" applyFont="1" applyBorder="1"/>
    <xf numFmtId="167" fontId="3" fillId="0" borderId="70" xfId="0" applyNumberFormat="1" applyFont="1" applyFill="1" applyBorder="1"/>
    <xf numFmtId="0" fontId="6" fillId="0" borderId="38" xfId="0" applyFont="1" applyBorder="1" applyAlignment="1">
      <alignment horizontal="center" vertical="center"/>
    </xf>
    <xf numFmtId="10" fontId="3" fillId="0" borderId="68" xfId="0" applyNumberFormat="1" applyFont="1" applyFill="1" applyBorder="1"/>
    <xf numFmtId="0" fontId="6" fillId="0" borderId="37" xfId="0" applyFont="1" applyBorder="1"/>
    <xf numFmtId="0" fontId="6" fillId="0" borderId="23" xfId="0" applyFont="1" applyBorder="1"/>
    <xf numFmtId="0" fontId="6" fillId="0" borderId="19" xfId="0" applyFont="1" applyBorder="1"/>
    <xf numFmtId="0" fontId="6" fillId="0" borderId="52" xfId="0" applyFont="1" applyBorder="1" applyAlignment="1">
      <alignment horizontal="center"/>
    </xf>
    <xf numFmtId="0" fontId="6" fillId="0" borderId="53" xfId="0" applyFont="1" applyBorder="1" applyAlignment="1">
      <alignment horizontal="center"/>
    </xf>
    <xf numFmtId="0" fontId="6" fillId="0" borderId="34" xfId="0" applyFont="1" applyBorder="1" applyAlignment="1">
      <alignment horizontal="center"/>
    </xf>
    <xf numFmtId="0" fontId="6" fillId="0" borderId="55" xfId="0" applyFont="1" applyBorder="1" applyAlignment="1">
      <alignment horizontal="center"/>
    </xf>
    <xf numFmtId="0" fontId="3" fillId="0" borderId="32" xfId="0" applyFont="1" applyBorder="1"/>
    <xf numFmtId="0" fontId="3" fillId="0" borderId="52" xfId="0" applyFont="1" applyBorder="1"/>
    <xf numFmtId="165" fontId="3" fillId="0" borderId="33" xfId="0" applyNumberFormat="1" applyFont="1" applyBorder="1"/>
    <xf numFmtId="164" fontId="3" fillId="0" borderId="36" xfId="0" applyNumberFormat="1" applyFont="1" applyBorder="1"/>
    <xf numFmtId="164" fontId="3" fillId="0" borderId="43" xfId="0" applyNumberFormat="1" applyFont="1" applyBorder="1"/>
    <xf numFmtId="164" fontId="3" fillId="0" borderId="11" xfId="0" applyNumberFormat="1" applyFont="1" applyBorder="1"/>
    <xf numFmtId="164" fontId="3" fillId="0" borderId="34" xfId="0" applyNumberFormat="1" applyFont="1" applyBorder="1"/>
    <xf numFmtId="164" fontId="3" fillId="0" borderId="54" xfId="0" applyNumberFormat="1" applyFont="1" applyBorder="1"/>
    <xf numFmtId="164" fontId="3" fillId="0" borderId="35" xfId="0" applyNumberFormat="1" applyFont="1" applyBorder="1"/>
    <xf numFmtId="0" fontId="3" fillId="0" borderId="51" xfId="0" applyFont="1" applyBorder="1"/>
    <xf numFmtId="0" fontId="3" fillId="0" borderId="13" xfId="0" applyFont="1" applyBorder="1"/>
    <xf numFmtId="165" fontId="3" fillId="0" borderId="11" xfId="0" applyNumberFormat="1" applyFont="1" applyBorder="1"/>
    <xf numFmtId="164" fontId="3" fillId="0" borderId="15" xfId="0" applyNumberFormat="1" applyFont="1" applyBorder="1"/>
    <xf numFmtId="164" fontId="3" fillId="0" borderId="44" xfId="0" applyNumberFormat="1" applyFont="1" applyBorder="1"/>
    <xf numFmtId="0" fontId="3" fillId="0" borderId="40" xfId="0" applyFont="1" applyBorder="1"/>
    <xf numFmtId="165" fontId="3" fillId="0" borderId="9" xfId="0" applyNumberFormat="1" applyFont="1" applyBorder="1"/>
    <xf numFmtId="0" fontId="6" fillId="0" borderId="29" xfId="0" applyFont="1" applyBorder="1"/>
    <xf numFmtId="0" fontId="6" fillId="0" borderId="40" xfId="0" applyFont="1" applyBorder="1" applyAlignment="1">
      <alignment horizontal="center"/>
    </xf>
    <xf numFmtId="0" fontId="6" fillId="0" borderId="9" xfId="0" applyFont="1" applyBorder="1" applyAlignment="1">
      <alignment horizontal="center"/>
    </xf>
    <xf numFmtId="0" fontId="6" fillId="0" borderId="39" xfId="0" applyFont="1" applyBorder="1"/>
    <xf numFmtId="0" fontId="6" fillId="0" borderId="46" xfId="0" applyFont="1" applyBorder="1" applyAlignment="1">
      <alignment horizontal="center"/>
    </xf>
    <xf numFmtId="0" fontId="6" fillId="0" borderId="30" xfId="0" applyFont="1" applyBorder="1"/>
    <xf numFmtId="0" fontId="6" fillId="0" borderId="46" xfId="0" applyFont="1" applyBorder="1"/>
    <xf numFmtId="0" fontId="6" fillId="0" borderId="31" xfId="0" applyFont="1" applyBorder="1"/>
    <xf numFmtId="0" fontId="6" fillId="0" borderId="33" xfId="0" applyFont="1" applyBorder="1" applyAlignment="1">
      <alignment horizontal="center"/>
    </xf>
    <xf numFmtId="0" fontId="6" fillId="0" borderId="54" xfId="0" applyFont="1" applyBorder="1" applyAlignment="1">
      <alignment horizontal="center"/>
    </xf>
    <xf numFmtId="0" fontId="6" fillId="0" borderId="35" xfId="0" applyFont="1" applyBorder="1" applyAlignment="1">
      <alignment horizontal="center"/>
    </xf>
    <xf numFmtId="164" fontId="3" fillId="0" borderId="53" xfId="0" applyNumberFormat="1" applyFont="1" applyBorder="1"/>
    <xf numFmtId="164" fontId="3" fillId="0" borderId="33" xfId="0" applyNumberFormat="1" applyFont="1" applyBorder="1"/>
    <xf numFmtId="0" fontId="3" fillId="0" borderId="8" xfId="0" applyFont="1" applyBorder="1"/>
    <xf numFmtId="0" fontId="3" fillId="0" borderId="4" xfId="0" applyFont="1" applyBorder="1"/>
    <xf numFmtId="0" fontId="5" fillId="0" borderId="25" xfId="0" applyFont="1" applyBorder="1" applyAlignment="1">
      <alignment horizontal="centerContinuous"/>
    </xf>
    <xf numFmtId="0" fontId="6" fillId="0" borderId="0" xfId="0" applyFont="1"/>
    <xf numFmtId="0" fontId="3" fillId="0" borderId="11" xfId="0" applyFont="1" applyBorder="1"/>
    <xf numFmtId="164" fontId="3" fillId="0" borderId="13" xfId="0" applyNumberFormat="1" applyFont="1" applyBorder="1"/>
    <xf numFmtId="164" fontId="3" fillId="0" borderId="40" xfId="0" applyNumberFormat="1" applyFont="1" applyBorder="1"/>
    <xf numFmtId="164" fontId="6" fillId="0" borderId="8" xfId="0" applyNumberFormat="1" applyFont="1" applyBorder="1"/>
    <xf numFmtId="0" fontId="8" fillId="0" borderId="0" xfId="0" applyFont="1"/>
    <xf numFmtId="0" fontId="3" fillId="0" borderId="2" xfId="0" applyFont="1" applyBorder="1"/>
    <xf numFmtId="0" fontId="5" fillId="0" borderId="1" xfId="0" applyFont="1" applyBorder="1" applyAlignment="1">
      <alignment horizontal="centerContinuous"/>
    </xf>
    <xf numFmtId="0" fontId="3" fillId="0" borderId="3" xfId="0" applyFont="1" applyBorder="1" applyAlignment="1">
      <alignment horizontal="centerContinuous"/>
    </xf>
    <xf numFmtId="0" fontId="3" fillId="0" borderId="16" xfId="0" applyFont="1" applyBorder="1" applyAlignment="1">
      <alignment horizontal="centerContinuous"/>
    </xf>
    <xf numFmtId="0" fontId="6" fillId="0" borderId="1" xfId="0" applyFont="1" applyBorder="1"/>
    <xf numFmtId="0" fontId="3" fillId="0" borderId="3" xfId="0" applyFont="1" applyBorder="1"/>
    <xf numFmtId="0" fontId="6" fillId="0" borderId="3" xfId="0" applyFont="1" applyBorder="1" applyAlignment="1">
      <alignment horizontal="center"/>
    </xf>
    <xf numFmtId="164" fontId="6" fillId="0" borderId="24" xfId="0" applyNumberFormat="1" applyFont="1" applyBorder="1"/>
    <xf numFmtId="0" fontId="6" fillId="0" borderId="45" xfId="0" applyFont="1" applyBorder="1" applyAlignment="1">
      <alignment horizontal="center"/>
    </xf>
    <xf numFmtId="0" fontId="3" fillId="0" borderId="61" xfId="0" applyFont="1" applyBorder="1"/>
    <xf numFmtId="164" fontId="3" fillId="0" borderId="62" xfId="0" applyNumberFormat="1" applyFont="1" applyBorder="1"/>
    <xf numFmtId="0" fontId="3" fillId="0" borderId="62" xfId="0" applyFont="1" applyBorder="1"/>
    <xf numFmtId="164" fontId="3" fillId="0" borderId="26" xfId="0" applyNumberFormat="1" applyFont="1" applyBorder="1"/>
    <xf numFmtId="164" fontId="3" fillId="0" borderId="64" xfId="0" applyNumberFormat="1" applyFont="1" applyBorder="1"/>
    <xf numFmtId="164" fontId="3" fillId="0" borderId="65" xfId="0" applyNumberFormat="1" applyFont="1" applyBorder="1"/>
    <xf numFmtId="164" fontId="3" fillId="0" borderId="63" xfId="0" applyNumberFormat="1" applyFont="1" applyBorder="1"/>
    <xf numFmtId="0" fontId="6" fillId="0" borderId="50" xfId="0" applyFont="1" applyBorder="1"/>
    <xf numFmtId="0" fontId="6" fillId="0" borderId="56" xfId="0" applyFont="1" applyBorder="1"/>
    <xf numFmtId="164" fontId="6" fillId="0" borderId="60" xfId="0" applyNumberFormat="1" applyFont="1" applyBorder="1"/>
    <xf numFmtId="164" fontId="6" fillId="0" borderId="59" xfId="0" applyNumberFormat="1" applyFont="1" applyBorder="1"/>
    <xf numFmtId="164" fontId="6" fillId="0" borderId="56" xfId="0" applyNumberFormat="1" applyFont="1" applyBorder="1"/>
    <xf numFmtId="164" fontId="6" fillId="0" borderId="58" xfId="0" applyNumberFormat="1" applyFont="1" applyBorder="1"/>
    <xf numFmtId="164" fontId="6" fillId="0" borderId="57" xfId="0" applyNumberFormat="1" applyFont="1" applyBorder="1"/>
    <xf numFmtId="0" fontId="3" fillId="0" borderId="1" xfId="0" applyFont="1" applyBorder="1"/>
    <xf numFmtId="0" fontId="6" fillId="2" borderId="8" xfId="0" applyFont="1" applyFill="1" applyBorder="1"/>
    <xf numFmtId="0" fontId="3" fillId="0" borderId="53" xfId="0" applyFont="1" applyBorder="1"/>
    <xf numFmtId="5" fontId="3" fillId="0" borderId="71" xfId="0" applyNumberFormat="1" applyFont="1" applyBorder="1"/>
    <xf numFmtId="5" fontId="3" fillId="0" borderId="72" xfId="0" applyNumberFormat="1" applyFont="1" applyBorder="1"/>
    <xf numFmtId="0" fontId="6" fillId="0" borderId="74" xfId="0" applyFont="1" applyBorder="1"/>
    <xf numFmtId="0" fontId="6" fillId="0" borderId="75" xfId="0" applyFont="1" applyBorder="1"/>
    <xf numFmtId="0" fontId="3" fillId="0" borderId="75" xfId="0" applyFont="1" applyBorder="1"/>
    <xf numFmtId="164" fontId="6" fillId="0" borderId="76" xfId="0" applyNumberFormat="1" applyFont="1" applyBorder="1"/>
    <xf numFmtId="164" fontId="6" fillId="0" borderId="77" xfId="0" applyNumberFormat="1" applyFont="1" applyBorder="1"/>
    <xf numFmtId="164" fontId="6" fillId="0" borderId="75" xfId="0" applyNumberFormat="1" applyFont="1" applyBorder="1"/>
    <xf numFmtId="164" fontId="6" fillId="0" borderId="78" xfId="0" applyNumberFormat="1" applyFont="1" applyBorder="1"/>
    <xf numFmtId="164" fontId="6" fillId="0" borderId="79" xfId="0" applyNumberFormat="1" applyFont="1" applyBorder="1"/>
    <xf numFmtId="167" fontId="3" fillId="0" borderId="80" xfId="0" applyNumberFormat="1" applyFont="1" applyFill="1" applyBorder="1"/>
    <xf numFmtId="10" fontId="3" fillId="0" borderId="81" xfId="0" applyNumberFormat="1" applyFont="1" applyFill="1" applyBorder="1"/>
    <xf numFmtId="0" fontId="3" fillId="0" borderId="81" xfId="0" applyFont="1" applyFill="1" applyBorder="1"/>
    <xf numFmtId="0" fontId="3" fillId="0" borderId="82" xfId="0" applyFont="1" applyFill="1" applyBorder="1"/>
    <xf numFmtId="0" fontId="3" fillId="0" borderId="0" xfId="0" applyFont="1" applyBorder="1"/>
    <xf numFmtId="164" fontId="6" fillId="0" borderId="0" xfId="0" applyNumberFormat="1" applyFont="1" applyBorder="1"/>
    <xf numFmtId="0" fontId="6" fillId="0" borderId="84" xfId="0" applyFont="1" applyBorder="1"/>
    <xf numFmtId="0" fontId="6" fillId="0" borderId="89" xfId="0" applyFont="1" applyBorder="1"/>
    <xf numFmtId="0" fontId="6" fillId="0" borderId="87" xfId="0" applyFont="1" applyBorder="1"/>
    <xf numFmtId="0" fontId="6" fillId="0" borderId="86" xfId="0" applyFont="1" applyBorder="1"/>
    <xf numFmtId="0" fontId="6" fillId="0" borderId="86" xfId="0" applyFont="1" applyBorder="1" applyAlignment="1">
      <alignment horizontal="center"/>
    </xf>
    <xf numFmtId="0" fontId="6" fillId="0" borderId="85" xfId="0" applyFont="1" applyBorder="1"/>
    <xf numFmtId="0" fontId="6" fillId="0" borderId="88" xfId="0" applyFont="1" applyBorder="1"/>
    <xf numFmtId="0" fontId="6" fillId="0" borderId="90" xfId="0" applyFont="1" applyBorder="1" applyAlignment="1">
      <alignment vertical="center"/>
    </xf>
    <xf numFmtId="0" fontId="6" fillId="0" borderId="0" xfId="0" applyFont="1" applyBorder="1" applyAlignment="1">
      <alignment horizontal="center" vertical="center"/>
    </xf>
    <xf numFmtId="0" fontId="6" fillId="0" borderId="91" xfId="0" applyFont="1" applyBorder="1"/>
    <xf numFmtId="0" fontId="3" fillId="0" borderId="90" xfId="0" applyFont="1" applyBorder="1" applyAlignment="1">
      <alignment vertical="top"/>
    </xf>
    <xf numFmtId="0" fontId="6" fillId="0" borderId="0" xfId="0" applyFont="1" applyBorder="1" applyAlignment="1">
      <alignment horizontal="center" vertical="top"/>
    </xf>
    <xf numFmtId="0" fontId="6" fillId="0" borderId="91" xfId="0" applyFont="1" applyBorder="1" applyAlignment="1">
      <alignment horizontal="center" vertical="top"/>
    </xf>
    <xf numFmtId="0" fontId="3" fillId="0" borderId="92" xfId="0" applyFont="1" applyFill="1" applyBorder="1"/>
    <xf numFmtId="5" fontId="3" fillId="0" borderId="93" xfId="0" applyNumberFormat="1" applyFont="1" applyFill="1" applyBorder="1"/>
    <xf numFmtId="0" fontId="3" fillId="0" borderId="94" xfId="0" applyFont="1" applyFill="1" applyBorder="1"/>
    <xf numFmtId="5" fontId="3" fillId="0" borderId="95" xfId="0" applyNumberFormat="1" applyFont="1" applyFill="1" applyBorder="1"/>
    <xf numFmtId="0" fontId="6" fillId="0" borderId="96" xfId="0" applyFont="1" applyBorder="1" applyAlignment="1">
      <alignment horizontal="center"/>
    </xf>
    <xf numFmtId="0" fontId="6" fillId="0" borderId="97" xfId="0" applyFont="1" applyBorder="1" applyAlignment="1">
      <alignment horizontal="center"/>
    </xf>
    <xf numFmtId="0" fontId="6" fillId="0" borderId="97" xfId="0" applyFont="1" applyBorder="1" applyAlignment="1">
      <alignment horizontal="center" vertical="top"/>
    </xf>
    <xf numFmtId="5" fontId="3" fillId="0" borderId="98" xfId="0" applyNumberFormat="1" applyFont="1" applyBorder="1"/>
    <xf numFmtId="5" fontId="3" fillId="0" borderId="99" xfId="0" applyNumberFormat="1" applyFont="1" applyBorder="1"/>
    <xf numFmtId="5" fontId="3" fillId="0" borderId="70" xfId="0" applyNumberFormat="1" applyFont="1" applyFill="1" applyBorder="1"/>
    <xf numFmtId="5" fontId="3" fillId="0" borderId="80" xfId="0" applyNumberFormat="1" applyFont="1" applyFill="1" applyBorder="1"/>
    <xf numFmtId="0" fontId="6" fillId="0" borderId="96" xfId="0" applyFont="1" applyBorder="1"/>
    <xf numFmtId="0" fontId="6" fillId="0" borderId="97" xfId="0" applyFont="1" applyBorder="1"/>
    <xf numFmtId="164" fontId="6" fillId="0" borderId="73" xfId="0" applyNumberFormat="1" applyFont="1" applyBorder="1"/>
    <xf numFmtId="0" fontId="6" fillId="0" borderId="89" xfId="0" applyFont="1" applyBorder="1" applyAlignment="1">
      <alignment vertical="center" wrapText="1"/>
    </xf>
    <xf numFmtId="0" fontId="6" fillId="0" borderId="87" xfId="0" applyFont="1" applyBorder="1" applyAlignment="1">
      <alignment vertical="center" wrapText="1"/>
    </xf>
    <xf numFmtId="0" fontId="6" fillId="0" borderId="84" xfId="0" applyFont="1" applyBorder="1" applyAlignment="1">
      <alignment horizontal="center"/>
    </xf>
    <xf numFmtId="0" fontId="6" fillId="0" borderId="85" xfId="0" applyFont="1" applyBorder="1" applyAlignment="1">
      <alignment horizontal="center"/>
    </xf>
    <xf numFmtId="0" fontId="6" fillId="0" borderId="87" xfId="0" applyFont="1" applyBorder="1" applyAlignment="1">
      <alignment horizontal="center"/>
    </xf>
    <xf numFmtId="0" fontId="6" fillId="0" borderId="88" xfId="0" applyFont="1" applyBorder="1" applyAlignment="1">
      <alignment horizontal="center"/>
    </xf>
    <xf numFmtId="0" fontId="3" fillId="0" borderId="90" xfId="0" applyFont="1" applyBorder="1" applyAlignment="1">
      <alignment vertical="center" wrapText="1"/>
    </xf>
    <xf numFmtId="0" fontId="6" fillId="0" borderId="91" xfId="0" applyFont="1" applyBorder="1" applyAlignment="1">
      <alignment horizontal="center"/>
    </xf>
    <xf numFmtId="0" fontId="7" fillId="0" borderId="100" xfId="0" applyFont="1" applyBorder="1" applyAlignment="1">
      <alignment vertical="center" wrapText="1"/>
    </xf>
    <xf numFmtId="0" fontId="3" fillId="0" borderId="101" xfId="0" applyFont="1" applyBorder="1"/>
    <xf numFmtId="5" fontId="3" fillId="0" borderId="102" xfId="0" applyNumberFormat="1" applyFont="1" applyBorder="1"/>
    <xf numFmtId="0" fontId="3" fillId="0" borderId="103" xfId="0" applyFont="1" applyBorder="1"/>
    <xf numFmtId="167" fontId="3" fillId="0" borderId="104" xfId="0" applyNumberFormat="1" applyFont="1" applyBorder="1"/>
    <xf numFmtId="10" fontId="3" fillId="0" borderId="104" xfId="0" applyNumberFormat="1" applyFont="1" applyBorder="1"/>
    <xf numFmtId="0" fontId="3" fillId="0" borderId="104" xfId="0" applyFont="1" applyBorder="1"/>
    <xf numFmtId="0" fontId="3" fillId="0" borderId="105" xfId="0" applyFont="1" applyBorder="1"/>
    <xf numFmtId="5" fontId="3" fillId="0" borderId="106" xfId="0" applyNumberFormat="1" applyFont="1" applyBorder="1"/>
    <xf numFmtId="5" fontId="3" fillId="0" borderId="107" xfId="0" applyNumberFormat="1" applyFont="1" applyBorder="1"/>
    <xf numFmtId="5" fontId="3" fillId="0" borderId="104" xfId="0" applyNumberFormat="1" applyFont="1" applyBorder="1"/>
    <xf numFmtId="5" fontId="3" fillId="0" borderId="108" xfId="0" applyNumberFormat="1" applyFont="1" applyBorder="1"/>
    <xf numFmtId="0" fontId="9" fillId="0" borderId="5" xfId="0" applyFont="1" applyBorder="1"/>
    <xf numFmtId="0" fontId="9" fillId="0" borderId="3" xfId="0" applyFont="1" applyBorder="1" applyAlignment="1">
      <alignment horizontal="centerContinuous"/>
    </xf>
    <xf numFmtId="0" fontId="9" fillId="0" borderId="3" xfId="0" applyFont="1" applyBorder="1"/>
    <xf numFmtId="0" fontId="9" fillId="0" borderId="18" xfId="0" applyFont="1" applyBorder="1"/>
    <xf numFmtId="0" fontId="9" fillId="0" borderId="6" xfId="0" applyFont="1" applyBorder="1"/>
    <xf numFmtId="0" fontId="9" fillId="0" borderId="9" xfId="0" applyFont="1" applyBorder="1"/>
    <xf numFmtId="0" fontId="9" fillId="0" borderId="40" xfId="0" applyFont="1" applyBorder="1" applyAlignment="1">
      <alignment horizontal="center"/>
    </xf>
    <xf numFmtId="0" fontId="9" fillId="0" borderId="9" xfId="0" applyFont="1" applyBorder="1" applyAlignment="1">
      <alignment horizontal="center"/>
    </xf>
    <xf numFmtId="0" fontId="9" fillId="0" borderId="6" xfId="0" applyFont="1" applyBorder="1" applyAlignment="1">
      <alignment horizontal="center"/>
    </xf>
    <xf numFmtId="0" fontId="9" fillId="0" borderId="0" xfId="0" applyFont="1"/>
    <xf numFmtId="0" fontId="9" fillId="0" borderId="19" xfId="0" applyFont="1" applyBorder="1"/>
    <xf numFmtId="0" fontId="9" fillId="0" borderId="0" xfId="0" applyFont="1" applyAlignment="1">
      <alignment horizontal="center"/>
    </xf>
    <xf numFmtId="0" fontId="9" fillId="0" borderId="23" xfId="0" applyFont="1" applyBorder="1" applyAlignment="1">
      <alignment horizontal="center"/>
    </xf>
    <xf numFmtId="0" fontId="9" fillId="0" borderId="19" xfId="0" applyFont="1" applyBorder="1" applyAlignment="1">
      <alignment horizontal="center"/>
    </xf>
    <xf numFmtId="164" fontId="9" fillId="0" borderId="10" xfId="0" applyNumberFormat="1" applyFont="1" applyBorder="1"/>
    <xf numFmtId="164" fontId="9" fillId="0" borderId="12" xfId="0" applyNumberFormat="1" applyFont="1" applyBorder="1"/>
    <xf numFmtId="164" fontId="9" fillId="0" borderId="14" xfId="0" applyNumberFormat="1" applyFont="1" applyBorder="1"/>
    <xf numFmtId="164" fontId="9" fillId="0" borderId="20" xfId="0" applyNumberFormat="1" applyFont="1" applyBorder="1"/>
    <xf numFmtId="0" fontId="9" fillId="0" borderId="15" xfId="0" applyFont="1" applyBorder="1"/>
    <xf numFmtId="164" fontId="9" fillId="0" borderId="11" xfId="0" applyNumberFormat="1" applyFont="1" applyBorder="1"/>
    <xf numFmtId="164" fontId="9" fillId="0" borderId="13" xfId="0" applyNumberFormat="1" applyFont="1" applyBorder="1"/>
    <xf numFmtId="164" fontId="9" fillId="0" borderId="15" xfId="0" applyNumberFormat="1" applyFont="1" applyBorder="1"/>
    <xf numFmtId="164" fontId="9" fillId="0" borderId="21" xfId="0" applyNumberFormat="1" applyFont="1" applyBorder="1"/>
    <xf numFmtId="164" fontId="9" fillId="0" borderId="30" xfId="0" applyNumberFormat="1" applyFont="1" applyBorder="1"/>
    <xf numFmtId="0" fontId="9" fillId="0" borderId="14" xfId="0" applyFont="1" applyBorder="1"/>
    <xf numFmtId="164" fontId="9" fillId="0" borderId="0" xfId="0" applyNumberFormat="1" applyFont="1"/>
    <xf numFmtId="164" fontId="9" fillId="2" borderId="23" xfId="0" applyNumberFormat="1" applyFont="1" applyFill="1" applyBorder="1"/>
    <xf numFmtId="164" fontId="9" fillId="0" borderId="19" xfId="0" applyNumberFormat="1" applyFont="1" applyBorder="1"/>
    <xf numFmtId="0" fontId="9" fillId="0" borderId="7" xfId="0" applyFont="1" applyBorder="1"/>
    <xf numFmtId="164" fontId="9" fillId="0" borderId="4" xfId="0" applyNumberFormat="1" applyFont="1" applyBorder="1"/>
    <xf numFmtId="164" fontId="9" fillId="0" borderId="8" xfId="0" applyNumberFormat="1" applyFont="1" applyBorder="1"/>
    <xf numFmtId="164" fontId="9" fillId="0" borderId="7" xfId="0" applyNumberFormat="1" applyFont="1" applyBorder="1"/>
    <xf numFmtId="164" fontId="9" fillId="0" borderId="22" xfId="0" applyNumberFormat="1" applyFont="1" applyBorder="1"/>
    <xf numFmtId="164" fontId="3" fillId="0" borderId="0" xfId="0" applyNumberFormat="1" applyFont="1"/>
    <xf numFmtId="166" fontId="3" fillId="0" borderId="0" xfId="0" applyNumberFormat="1" applyFont="1"/>
    <xf numFmtId="9" fontId="3" fillId="0" borderId="0" xfId="0" applyNumberFormat="1" applyFont="1"/>
    <xf numFmtId="0" fontId="6" fillId="0" borderId="36" xfId="0" applyFont="1" applyBorder="1" applyAlignment="1">
      <alignment horizontal="center"/>
    </xf>
    <xf numFmtId="0" fontId="6" fillId="0" borderId="13" xfId="0" applyFont="1" applyBorder="1" applyAlignment="1">
      <alignment horizontal="center"/>
    </xf>
    <xf numFmtId="0" fontId="6" fillId="0" borderId="21" xfId="0" applyFont="1" applyBorder="1" applyAlignment="1">
      <alignment horizontal="center"/>
    </xf>
    <xf numFmtId="0" fontId="3" fillId="0" borderId="26" xfId="0" applyFont="1" applyBorder="1"/>
    <xf numFmtId="0" fontId="3" fillId="0" borderId="27" xfId="0" applyFont="1" applyBorder="1"/>
    <xf numFmtId="164" fontId="3" fillId="0" borderId="27" xfId="0" applyNumberFormat="1" applyFont="1" applyBorder="1"/>
    <xf numFmtId="0" fontId="3" fillId="2" borderId="27" xfId="0" applyFont="1" applyFill="1" applyBorder="1"/>
    <xf numFmtId="164" fontId="3" fillId="0" borderId="28" xfId="0" applyNumberFormat="1" applyFont="1" applyBorder="1"/>
    <xf numFmtId="0" fontId="3" fillId="0" borderId="36" xfId="0" applyFont="1" applyBorder="1"/>
    <xf numFmtId="164" fontId="3" fillId="0" borderId="21" xfId="0" applyNumberFormat="1" applyFont="1" applyBorder="1"/>
    <xf numFmtId="0" fontId="3" fillId="0" borderId="39" xfId="0" applyFont="1" applyBorder="1"/>
    <xf numFmtId="164" fontId="3" fillId="0" borderId="47" xfId="0" applyNumberFormat="1" applyFont="1" applyBorder="1"/>
    <xf numFmtId="0" fontId="6" fillId="0" borderId="48" xfId="0" applyFont="1" applyBorder="1"/>
    <xf numFmtId="0" fontId="6" fillId="0" borderId="51" xfId="0" applyFont="1" applyBorder="1" applyAlignment="1">
      <alignment horizontal="center"/>
    </xf>
    <xf numFmtId="0" fontId="3" fillId="2" borderId="13" xfId="0" applyFont="1" applyFill="1" applyBorder="1"/>
    <xf numFmtId="164" fontId="6" fillId="0" borderId="22" xfId="0" applyNumberFormat="1" applyFont="1" applyBorder="1"/>
    <xf numFmtId="0" fontId="8" fillId="0" borderId="0" xfId="0" applyFont="1" applyAlignment="1">
      <alignment horizontal="left"/>
    </xf>
    <xf numFmtId="0" fontId="1" fillId="0" borderId="0" xfId="0" applyFont="1" applyAlignment="1">
      <alignment horizontal="center"/>
    </xf>
    <xf numFmtId="0" fontId="7" fillId="0" borderId="0" xfId="0" applyFont="1" applyFill="1" applyBorder="1" applyAlignment="1">
      <alignment horizontal="left" wrapText="1"/>
    </xf>
    <xf numFmtId="0" fontId="5" fillId="0" borderId="83" xfId="0" applyFont="1" applyBorder="1" applyAlignment="1">
      <alignment horizontal="center"/>
    </xf>
    <xf numFmtId="0" fontId="5" fillId="0" borderId="84" xfId="0" applyFont="1" applyBorder="1" applyAlignment="1">
      <alignment horizontal="center"/>
    </xf>
    <xf numFmtId="0" fontId="5" fillId="0" borderId="88"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5" fillId="0" borderId="79" xfId="0" applyFont="1" applyBorder="1" applyAlignment="1">
      <alignment horizontal="center"/>
    </xf>
    <xf numFmtId="0" fontId="7" fillId="0" borderId="0" xfId="0" applyFont="1" applyAlignment="1">
      <alignment horizontal="left" wrapText="1"/>
    </xf>
    <xf numFmtId="0" fontId="5" fillId="0" borderId="24" xfId="0" applyFont="1" applyBorder="1" applyAlignment="1">
      <alignment horizontal="center"/>
    </xf>
    <xf numFmtId="0" fontId="5" fillId="0" borderId="4" xfId="0" applyFont="1" applyBorder="1" applyAlignment="1">
      <alignment horizontal="center"/>
    </xf>
    <xf numFmtId="0" fontId="5" fillId="0" borderId="25"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A12" sqref="A12"/>
    </sheetView>
  </sheetViews>
  <sheetFormatPr defaultRowHeight="13.2" x14ac:dyDescent="0.25"/>
  <cols>
    <col min="1" max="1" width="27.6640625" style="5" customWidth="1"/>
    <col min="2" max="2" width="25.6640625" style="5" customWidth="1"/>
    <col min="3" max="5" width="14" style="5" customWidth="1"/>
    <col min="6" max="16384" width="8.88671875" style="5"/>
  </cols>
  <sheetData>
    <row r="1" spans="1:5" ht="18" x14ac:dyDescent="0.35">
      <c r="A1" s="241" t="s">
        <v>103</v>
      </c>
      <c r="C1" s="1" t="s">
        <v>0</v>
      </c>
      <c r="D1" s="1"/>
      <c r="E1" s="1"/>
    </row>
    <row r="2" spans="1:5" ht="17.399999999999999" x14ac:dyDescent="0.3">
      <c r="A2" s="4"/>
      <c r="C2" s="1" t="s">
        <v>1</v>
      </c>
      <c r="D2" s="1"/>
      <c r="E2" s="1"/>
    </row>
    <row r="3" spans="1:5" ht="12" customHeight="1" x14ac:dyDescent="0.25"/>
    <row r="4" spans="1:5" ht="12" customHeight="1" thickBot="1" x14ac:dyDescent="0.3"/>
    <row r="5" spans="1:5" ht="17.100000000000001" customHeight="1" thickTop="1" x14ac:dyDescent="0.3">
      <c r="A5" s="101" t="s">
        <v>2</v>
      </c>
      <c r="B5" s="102"/>
      <c r="C5" s="102"/>
      <c r="D5" s="102"/>
      <c r="E5" s="103"/>
    </row>
    <row r="6" spans="1:5" ht="15" customHeight="1" x14ac:dyDescent="0.25">
      <c r="A6" s="225" t="s">
        <v>3</v>
      </c>
      <c r="B6" s="226" t="s">
        <v>4</v>
      </c>
      <c r="C6" s="226" t="s">
        <v>5</v>
      </c>
      <c r="D6" s="226" t="s">
        <v>6</v>
      </c>
      <c r="E6" s="227" t="s">
        <v>7</v>
      </c>
    </row>
    <row r="7" spans="1:5" ht="15" customHeight="1" thickBot="1" x14ac:dyDescent="0.3">
      <c r="A7" s="228" t="s">
        <v>8</v>
      </c>
      <c r="B7" s="229"/>
      <c r="C7" s="230">
        <f>Summary!B18</f>
        <v>0</v>
      </c>
      <c r="D7" s="231"/>
      <c r="E7" s="232">
        <f>C7</f>
        <v>0</v>
      </c>
    </row>
    <row r="8" spans="1:5" ht="12" customHeight="1" thickTop="1" thickBot="1" x14ac:dyDescent="0.3"/>
    <row r="9" spans="1:5" ht="17.100000000000001" customHeight="1" thickTop="1" x14ac:dyDescent="0.3">
      <c r="A9" s="101" t="s">
        <v>9</v>
      </c>
      <c r="B9" s="102"/>
      <c r="C9" s="102"/>
      <c r="D9" s="102"/>
      <c r="E9" s="103"/>
    </row>
    <row r="10" spans="1:5" ht="15" customHeight="1" x14ac:dyDescent="0.25">
      <c r="A10" s="225" t="s">
        <v>3</v>
      </c>
      <c r="B10" s="226" t="s">
        <v>4</v>
      </c>
      <c r="C10" s="226" t="s">
        <v>5</v>
      </c>
      <c r="D10" s="226" t="s">
        <v>6</v>
      </c>
      <c r="E10" s="227" t="s">
        <v>7</v>
      </c>
    </row>
    <row r="11" spans="1:5" ht="15" customHeight="1" x14ac:dyDescent="0.25">
      <c r="A11" s="233" t="s">
        <v>71</v>
      </c>
      <c r="B11" s="72"/>
      <c r="C11" s="96"/>
      <c r="D11" s="96"/>
      <c r="E11" s="234">
        <f t="shared" ref="E11:E26" si="0">C11+D11</f>
        <v>0</v>
      </c>
    </row>
    <row r="12" spans="1:5" ht="15" customHeight="1" x14ac:dyDescent="0.25">
      <c r="A12" s="233"/>
      <c r="B12" s="72"/>
      <c r="C12" s="96"/>
      <c r="D12" s="96"/>
      <c r="E12" s="234">
        <f t="shared" si="0"/>
        <v>0</v>
      </c>
    </row>
    <row r="13" spans="1:5" ht="15" customHeight="1" x14ac:dyDescent="0.25">
      <c r="A13" s="233"/>
      <c r="B13" s="72"/>
      <c r="C13" s="96"/>
      <c r="D13" s="96"/>
      <c r="E13" s="234">
        <f t="shared" si="0"/>
        <v>0</v>
      </c>
    </row>
    <row r="14" spans="1:5" ht="15" customHeight="1" x14ac:dyDescent="0.25">
      <c r="A14" s="233"/>
      <c r="B14" s="72"/>
      <c r="C14" s="96"/>
      <c r="D14" s="96"/>
      <c r="E14" s="234">
        <f t="shared" si="0"/>
        <v>0</v>
      </c>
    </row>
    <row r="15" spans="1:5" ht="15" customHeight="1" x14ac:dyDescent="0.25">
      <c r="A15" s="233"/>
      <c r="B15" s="72"/>
      <c r="C15" s="96"/>
      <c r="D15" s="96"/>
      <c r="E15" s="234">
        <f t="shared" si="0"/>
        <v>0</v>
      </c>
    </row>
    <row r="16" spans="1:5" ht="15" customHeight="1" x14ac:dyDescent="0.25">
      <c r="A16" s="233"/>
      <c r="B16" s="72"/>
      <c r="C16" s="96"/>
      <c r="D16" s="96"/>
      <c r="E16" s="234">
        <f t="shared" si="0"/>
        <v>0</v>
      </c>
    </row>
    <row r="17" spans="1:5" ht="15" customHeight="1" x14ac:dyDescent="0.25">
      <c r="A17" s="233"/>
      <c r="B17" s="72"/>
      <c r="C17" s="96"/>
      <c r="D17" s="96"/>
      <c r="E17" s="234">
        <f t="shared" si="0"/>
        <v>0</v>
      </c>
    </row>
    <row r="18" spans="1:5" ht="15" customHeight="1" x14ac:dyDescent="0.25">
      <c r="A18" s="233"/>
      <c r="B18" s="72"/>
      <c r="C18" s="96"/>
      <c r="D18" s="96"/>
      <c r="E18" s="234">
        <f t="shared" si="0"/>
        <v>0</v>
      </c>
    </row>
    <row r="19" spans="1:5" ht="15" customHeight="1" x14ac:dyDescent="0.25">
      <c r="A19" s="233"/>
      <c r="B19" s="72"/>
      <c r="C19" s="96"/>
      <c r="D19" s="96"/>
      <c r="E19" s="234">
        <f t="shared" si="0"/>
        <v>0</v>
      </c>
    </row>
    <row r="20" spans="1:5" ht="15" customHeight="1" x14ac:dyDescent="0.25">
      <c r="A20" s="233"/>
      <c r="B20" s="72"/>
      <c r="C20" s="96"/>
      <c r="D20" s="96"/>
      <c r="E20" s="234">
        <f t="shared" si="0"/>
        <v>0</v>
      </c>
    </row>
    <row r="21" spans="1:5" ht="15" customHeight="1" x14ac:dyDescent="0.25">
      <c r="A21" s="233"/>
      <c r="B21" s="72"/>
      <c r="C21" s="96"/>
      <c r="D21" s="96"/>
      <c r="E21" s="234">
        <f t="shared" si="0"/>
        <v>0</v>
      </c>
    </row>
    <row r="22" spans="1:5" ht="15" customHeight="1" x14ac:dyDescent="0.25">
      <c r="A22" s="233"/>
      <c r="B22" s="72"/>
      <c r="C22" s="96"/>
      <c r="D22" s="96"/>
      <c r="E22" s="234">
        <f t="shared" si="0"/>
        <v>0</v>
      </c>
    </row>
    <row r="23" spans="1:5" ht="15" customHeight="1" x14ac:dyDescent="0.25">
      <c r="A23" s="233"/>
      <c r="B23" s="72"/>
      <c r="C23" s="96"/>
      <c r="D23" s="96"/>
      <c r="E23" s="234">
        <f t="shared" si="0"/>
        <v>0</v>
      </c>
    </row>
    <row r="24" spans="1:5" ht="15" customHeight="1" x14ac:dyDescent="0.25">
      <c r="A24" s="233"/>
      <c r="B24" s="72"/>
      <c r="C24" s="96"/>
      <c r="D24" s="96"/>
      <c r="E24" s="234">
        <f t="shared" si="0"/>
        <v>0</v>
      </c>
    </row>
    <row r="25" spans="1:5" ht="15" customHeight="1" x14ac:dyDescent="0.25">
      <c r="A25" s="233"/>
      <c r="B25" s="72"/>
      <c r="C25" s="96"/>
      <c r="D25" s="96"/>
      <c r="E25" s="234">
        <f t="shared" si="0"/>
        <v>0</v>
      </c>
    </row>
    <row r="26" spans="1:5" ht="15" customHeight="1" thickBot="1" x14ac:dyDescent="0.3">
      <c r="A26" s="235"/>
      <c r="B26" s="76"/>
      <c r="C26" s="97"/>
      <c r="D26" s="97"/>
      <c r="E26" s="236">
        <f t="shared" si="0"/>
        <v>0</v>
      </c>
    </row>
    <row r="27" spans="1:5" ht="17.100000000000001" customHeight="1" thickTop="1" thickBot="1" x14ac:dyDescent="0.3">
      <c r="A27" s="237" t="s">
        <v>10</v>
      </c>
      <c r="B27" s="124"/>
      <c r="C27" s="98">
        <f>SUM(C11:C26)</f>
        <v>0</v>
      </c>
      <c r="D27" s="98">
        <f>SUM(D11:D26)</f>
        <v>0</v>
      </c>
      <c r="E27" s="46">
        <f>SUM(E11:E26)</f>
        <v>0</v>
      </c>
    </row>
    <row r="28" spans="1:5" ht="12" customHeight="1" thickTop="1" thickBot="1" x14ac:dyDescent="0.3"/>
    <row r="29" spans="1:5" ht="17.100000000000001" customHeight="1" thickTop="1" x14ac:dyDescent="0.3">
      <c r="A29" s="101" t="s">
        <v>11</v>
      </c>
      <c r="B29" s="102"/>
      <c r="C29" s="102"/>
      <c r="D29" s="102"/>
      <c r="E29" s="103"/>
    </row>
    <row r="30" spans="1:5" ht="15" customHeight="1" x14ac:dyDescent="0.25">
      <c r="A30" s="238" t="s">
        <v>3</v>
      </c>
      <c r="B30" s="226" t="s">
        <v>4</v>
      </c>
      <c r="C30" s="226" t="s">
        <v>5</v>
      </c>
      <c r="D30" s="226" t="s">
        <v>6</v>
      </c>
      <c r="E30" s="227" t="s">
        <v>7</v>
      </c>
    </row>
    <row r="31" spans="1:5" ht="15" customHeight="1" x14ac:dyDescent="0.25">
      <c r="A31" s="100" t="s">
        <v>12</v>
      </c>
      <c r="B31" s="63"/>
      <c r="C31" s="63"/>
      <c r="D31" s="63"/>
      <c r="E31" s="234">
        <f>C31+D31</f>
        <v>0</v>
      </c>
    </row>
    <row r="32" spans="1:5" ht="15" customHeight="1" x14ac:dyDescent="0.25">
      <c r="A32" s="100" t="s">
        <v>13</v>
      </c>
      <c r="B32" s="72"/>
      <c r="C32" s="96"/>
      <c r="D32" s="96"/>
      <c r="E32" s="234">
        <f>C32+D32</f>
        <v>0</v>
      </c>
    </row>
    <row r="33" spans="1:5" ht="15" customHeight="1" x14ac:dyDescent="0.25">
      <c r="A33" s="100"/>
      <c r="B33" s="72"/>
      <c r="C33" s="96"/>
      <c r="D33" s="96"/>
      <c r="E33" s="234">
        <f>C33+D33</f>
        <v>0</v>
      </c>
    </row>
    <row r="34" spans="1:5" ht="15" customHeight="1" x14ac:dyDescent="0.25">
      <c r="A34" s="100"/>
      <c r="B34" s="72"/>
      <c r="C34" s="96"/>
      <c r="D34" s="96"/>
      <c r="E34" s="234">
        <f>C34+D34</f>
        <v>0</v>
      </c>
    </row>
    <row r="35" spans="1:5" ht="15" customHeight="1" x14ac:dyDescent="0.25">
      <c r="A35" s="33" t="s">
        <v>14</v>
      </c>
      <c r="B35" s="72"/>
      <c r="C35" s="96"/>
      <c r="D35" s="239"/>
      <c r="E35" s="234">
        <f>C35</f>
        <v>0</v>
      </c>
    </row>
    <row r="36" spans="1:5" ht="15" customHeight="1" x14ac:dyDescent="0.25">
      <c r="A36" s="100"/>
      <c r="B36" s="72"/>
      <c r="C36" s="96"/>
      <c r="D36" s="239"/>
      <c r="E36" s="234">
        <f>C36</f>
        <v>0</v>
      </c>
    </row>
    <row r="37" spans="1:5" ht="15" customHeight="1" x14ac:dyDescent="0.25">
      <c r="A37" s="100"/>
      <c r="B37" s="72"/>
      <c r="C37" s="96"/>
      <c r="D37" s="239"/>
      <c r="E37" s="234">
        <f>C37</f>
        <v>0</v>
      </c>
    </row>
    <row r="38" spans="1:5" ht="15" customHeight="1" x14ac:dyDescent="0.25">
      <c r="A38" s="33" t="s">
        <v>15</v>
      </c>
      <c r="B38" s="72"/>
      <c r="C38" s="72"/>
      <c r="D38" s="72"/>
      <c r="E38" s="234">
        <f t="shared" ref="E38:E44" si="1">C38+D38</f>
        <v>0</v>
      </c>
    </row>
    <row r="39" spans="1:5" ht="15" customHeight="1" x14ac:dyDescent="0.25">
      <c r="A39" s="100" t="s">
        <v>16</v>
      </c>
      <c r="B39" s="72"/>
      <c r="C39" s="96"/>
      <c r="D39" s="96"/>
      <c r="E39" s="234">
        <f t="shared" si="1"/>
        <v>0</v>
      </c>
    </row>
    <row r="40" spans="1:5" ht="15" customHeight="1" x14ac:dyDescent="0.25">
      <c r="A40" s="100"/>
      <c r="B40" s="72"/>
      <c r="C40" s="96"/>
      <c r="D40" s="96"/>
      <c r="E40" s="234">
        <f t="shared" si="1"/>
        <v>0</v>
      </c>
    </row>
    <row r="41" spans="1:5" ht="15" customHeight="1" x14ac:dyDescent="0.25">
      <c r="A41" s="100"/>
      <c r="B41" s="72"/>
      <c r="C41" s="96"/>
      <c r="D41" s="96"/>
      <c r="E41" s="234">
        <f t="shared" si="1"/>
        <v>0</v>
      </c>
    </row>
    <row r="42" spans="1:5" ht="15" customHeight="1" x14ac:dyDescent="0.25">
      <c r="A42" s="33" t="s">
        <v>17</v>
      </c>
      <c r="B42" s="72"/>
      <c r="C42" s="96"/>
      <c r="D42" s="96"/>
      <c r="E42" s="234">
        <f t="shared" si="1"/>
        <v>0</v>
      </c>
    </row>
    <row r="43" spans="1:5" ht="15" customHeight="1" x14ac:dyDescent="0.25">
      <c r="A43" s="100"/>
      <c r="B43" s="72"/>
      <c r="C43" s="96"/>
      <c r="D43" s="96"/>
      <c r="E43" s="234">
        <f t="shared" si="1"/>
        <v>0</v>
      </c>
    </row>
    <row r="44" spans="1:5" ht="15" customHeight="1" thickBot="1" x14ac:dyDescent="0.3">
      <c r="A44" s="100"/>
      <c r="B44" s="76"/>
      <c r="C44" s="97"/>
      <c r="D44" s="97"/>
      <c r="E44" s="236">
        <f t="shared" si="1"/>
        <v>0</v>
      </c>
    </row>
    <row r="45" spans="1:5" ht="17.100000000000001" customHeight="1" thickTop="1" thickBot="1" x14ac:dyDescent="0.3">
      <c r="A45" s="237" t="s">
        <v>18</v>
      </c>
      <c r="B45" s="124"/>
      <c r="C45" s="98">
        <f>SUM(C32:C44)</f>
        <v>0</v>
      </c>
      <c r="D45" s="98">
        <f>SUM(D32:D44)</f>
        <v>0</v>
      </c>
      <c r="E45" s="240">
        <f>SUM(E31:E44)</f>
        <v>0</v>
      </c>
    </row>
    <row r="46" spans="1:5" ht="13.8" thickTop="1" x14ac:dyDescent="0.25"/>
  </sheetData>
  <phoneticPr fontId="0" type="noConversion"/>
  <pageMargins left="0.55118110236220497" right="0.55118110236220497" top="0.78740157480314998" bottom="0.78740157480314998" header="0.511811023622047" footer="0.511811023622047"/>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9" workbookViewId="0"/>
  </sheetViews>
  <sheetFormatPr defaultRowHeight="13.2" x14ac:dyDescent="0.25"/>
  <cols>
    <col min="1" max="1" width="28.6640625" style="5" customWidth="1"/>
    <col min="2" max="7" width="13.6640625" style="5" customWidth="1"/>
    <col min="8" max="16384" width="8.88671875" style="5"/>
  </cols>
  <sheetData>
    <row r="1" spans="1:7" ht="20.100000000000001" customHeight="1" x14ac:dyDescent="0.35">
      <c r="A1" s="99" t="s">
        <v>103</v>
      </c>
      <c r="D1" s="242" t="s">
        <v>19</v>
      </c>
      <c r="E1" s="242"/>
      <c r="F1" s="242"/>
      <c r="G1" s="242"/>
    </row>
    <row r="2" spans="1:7" ht="20.100000000000001" customHeight="1" x14ac:dyDescent="0.3">
      <c r="A2" s="4"/>
      <c r="D2" s="242" t="s">
        <v>20</v>
      </c>
      <c r="E2" s="242"/>
      <c r="F2" s="242"/>
      <c r="G2" s="242"/>
    </row>
    <row r="3" spans="1:7" ht="20.100000000000001" customHeight="1" x14ac:dyDescent="0.25"/>
    <row r="4" spans="1:7" ht="20.100000000000001" customHeight="1" thickBot="1" x14ac:dyDescent="0.3"/>
    <row r="5" spans="1:7" ht="20.100000000000001" customHeight="1" thickTop="1" x14ac:dyDescent="0.25">
      <c r="A5" s="189"/>
      <c r="B5" s="190" t="s">
        <v>21</v>
      </c>
      <c r="C5" s="190"/>
      <c r="D5" s="190"/>
      <c r="E5" s="189"/>
      <c r="F5" s="191"/>
      <c r="G5" s="192"/>
    </row>
    <row r="6" spans="1:7" ht="20.100000000000001" customHeight="1" x14ac:dyDescent="0.25">
      <c r="A6" s="193"/>
      <c r="B6" s="194"/>
      <c r="C6" s="195" t="s">
        <v>22</v>
      </c>
      <c r="D6" s="196" t="s">
        <v>23</v>
      </c>
      <c r="E6" s="197" t="s">
        <v>24</v>
      </c>
      <c r="F6" s="198"/>
      <c r="G6" s="199"/>
    </row>
    <row r="7" spans="1:7" ht="20.100000000000001" customHeight="1" thickBot="1" x14ac:dyDescent="0.3">
      <c r="A7" s="197" t="s">
        <v>25</v>
      </c>
      <c r="B7" s="200" t="s">
        <v>26</v>
      </c>
      <c r="C7" s="201" t="s">
        <v>27</v>
      </c>
      <c r="D7" s="200" t="s">
        <v>28</v>
      </c>
      <c r="E7" s="197" t="s">
        <v>7</v>
      </c>
      <c r="F7" s="200" t="s">
        <v>5</v>
      </c>
      <c r="G7" s="202" t="s">
        <v>6</v>
      </c>
    </row>
    <row r="8" spans="1:7" ht="20.100000000000001" customHeight="1" thickTop="1" x14ac:dyDescent="0.25">
      <c r="A8" s="189" t="s">
        <v>93</v>
      </c>
      <c r="B8" s="203">
        <f>'Page 1 of 3'!F20</f>
        <v>0</v>
      </c>
      <c r="C8" s="204">
        <f>'Page 1 of 3'!G20</f>
        <v>0</v>
      </c>
      <c r="D8" s="203">
        <f>'Page 1 of 3'!H20</f>
        <v>0</v>
      </c>
      <c r="E8" s="205">
        <f t="shared" ref="E8:E17" si="0">B8+C8+D8</f>
        <v>0</v>
      </c>
      <c r="F8" s="203">
        <f>'Page 1 of 3'!J20</f>
        <v>0</v>
      </c>
      <c r="G8" s="206">
        <f>'Page 1 of 3'!K20</f>
        <v>0</v>
      </c>
    </row>
    <row r="9" spans="1:7" ht="20.100000000000001" customHeight="1" x14ac:dyDescent="0.25">
      <c r="A9" s="207" t="s">
        <v>94</v>
      </c>
      <c r="B9" s="208">
        <f>'Page 1 of 3'!F35</f>
        <v>0</v>
      </c>
      <c r="C9" s="209">
        <f>'Page 1 of 3'!G35</f>
        <v>0</v>
      </c>
      <c r="D9" s="208">
        <f>'Page 1 of 3'!H35</f>
        <v>0</v>
      </c>
      <c r="E9" s="210">
        <f t="shared" si="0"/>
        <v>0</v>
      </c>
      <c r="F9" s="208">
        <f>'Page 1 of 3'!J35</f>
        <v>0</v>
      </c>
      <c r="G9" s="211">
        <f>'Page 1 of 3'!K35</f>
        <v>0</v>
      </c>
    </row>
    <row r="10" spans="1:7" ht="20.100000000000001" customHeight="1" x14ac:dyDescent="0.25">
      <c r="A10" s="207" t="s">
        <v>95</v>
      </c>
      <c r="B10" s="208">
        <f>'Page 2 of 3'!D26</f>
        <v>0</v>
      </c>
      <c r="C10" s="209">
        <f>'Page 2 of 3'!E26</f>
        <v>0</v>
      </c>
      <c r="D10" s="208">
        <f>'Page 2 of 3'!F26</f>
        <v>0</v>
      </c>
      <c r="E10" s="210">
        <f t="shared" si="0"/>
        <v>0</v>
      </c>
      <c r="F10" s="208">
        <f>'Page 2 of 3'!H26</f>
        <v>0</v>
      </c>
      <c r="G10" s="211">
        <f>'Page 2 of 3'!I26</f>
        <v>0</v>
      </c>
    </row>
    <row r="11" spans="1:7" ht="20.100000000000001" customHeight="1" x14ac:dyDescent="0.25">
      <c r="A11" s="207" t="s">
        <v>96</v>
      </c>
      <c r="B11" s="208">
        <f>'Page 2 of 3'!D35</f>
        <v>0</v>
      </c>
      <c r="C11" s="209">
        <f>'Page 2 of 3'!E35</f>
        <v>0</v>
      </c>
      <c r="D11" s="208">
        <f>'Page 2 of 3'!F35</f>
        <v>0</v>
      </c>
      <c r="E11" s="210">
        <f t="shared" si="0"/>
        <v>0</v>
      </c>
      <c r="F11" s="208">
        <f>'Page 2 of 3'!H35</f>
        <v>0</v>
      </c>
      <c r="G11" s="211">
        <f>'Page 2 of 3'!I35</f>
        <v>0</v>
      </c>
    </row>
    <row r="12" spans="1:7" ht="20.100000000000001" customHeight="1" x14ac:dyDescent="0.25">
      <c r="A12" s="207" t="s">
        <v>97</v>
      </c>
      <c r="B12" s="208">
        <f>'Page 3 of 3'!D10</f>
        <v>0</v>
      </c>
      <c r="C12" s="209">
        <f>'Page 3 of 3'!E10</f>
        <v>0</v>
      </c>
      <c r="D12" s="208">
        <f>'Page 3 of 3'!F10</f>
        <v>0</v>
      </c>
      <c r="E12" s="210">
        <f t="shared" si="0"/>
        <v>0</v>
      </c>
      <c r="F12" s="208">
        <f>'Page 3 of 3'!H10</f>
        <v>0</v>
      </c>
      <c r="G12" s="211">
        <f>'Page 3 of 3'!I10</f>
        <v>0</v>
      </c>
    </row>
    <row r="13" spans="1:7" ht="20.100000000000001" customHeight="1" x14ac:dyDescent="0.25">
      <c r="A13" s="207" t="s">
        <v>98</v>
      </c>
      <c r="B13" s="208">
        <f>'Page 3 of 3'!D17</f>
        <v>0</v>
      </c>
      <c r="C13" s="209">
        <f>'Page 3 of 3'!E17</f>
        <v>0</v>
      </c>
      <c r="D13" s="208">
        <f>'Page 3 of 3'!F17</f>
        <v>0</v>
      </c>
      <c r="E13" s="210">
        <f t="shared" si="0"/>
        <v>0</v>
      </c>
      <c r="F13" s="208">
        <f>'Page 3 of 3'!H17</f>
        <v>0</v>
      </c>
      <c r="G13" s="211">
        <f>'Page 3 of 3'!I17</f>
        <v>0</v>
      </c>
    </row>
    <row r="14" spans="1:7" ht="20.100000000000001" customHeight="1" x14ac:dyDescent="0.25">
      <c r="A14" s="207" t="s">
        <v>99</v>
      </c>
      <c r="B14" s="208">
        <f>'Page 3 of 3'!D24</f>
        <v>0</v>
      </c>
      <c r="C14" s="209">
        <f>'Page 3 of 3'!E24</f>
        <v>0</v>
      </c>
      <c r="D14" s="208">
        <f>'Page 3 of 3'!F24</f>
        <v>0</v>
      </c>
      <c r="E14" s="210">
        <f t="shared" si="0"/>
        <v>0</v>
      </c>
      <c r="F14" s="208">
        <f>'Page 3 of 3'!H24</f>
        <v>0</v>
      </c>
      <c r="G14" s="211">
        <f>'Page 3 of 3'!I24</f>
        <v>0</v>
      </c>
    </row>
    <row r="15" spans="1:7" ht="20.100000000000001" customHeight="1" thickBot="1" x14ac:dyDescent="0.3">
      <c r="A15" s="193" t="s">
        <v>100</v>
      </c>
      <c r="B15" s="208">
        <f>'Page 3 of 3'!D31</f>
        <v>0</v>
      </c>
      <c r="C15" s="209">
        <f>'Page 3 of 3'!E31</f>
        <v>0</v>
      </c>
      <c r="D15" s="208">
        <f>'Page 3 of 3'!F31</f>
        <v>0</v>
      </c>
      <c r="E15" s="212">
        <f t="shared" si="0"/>
        <v>0</v>
      </c>
      <c r="F15" s="208">
        <f>'Page 3 of 3'!H31</f>
        <v>0</v>
      </c>
      <c r="G15" s="211">
        <f>'Page 3 of 3'!I31</f>
        <v>0</v>
      </c>
    </row>
    <row r="16" spans="1:7" ht="27.9" customHeight="1" thickTop="1" x14ac:dyDescent="0.25">
      <c r="A16" s="213" t="s">
        <v>29</v>
      </c>
      <c r="B16" s="203">
        <f t="shared" ref="B16:G16" si="1">SUM(B8:B15)</f>
        <v>0</v>
      </c>
      <c r="C16" s="204">
        <f t="shared" si="1"/>
        <v>0</v>
      </c>
      <c r="D16" s="203">
        <f t="shared" si="1"/>
        <v>0</v>
      </c>
      <c r="E16" s="205">
        <f t="shared" si="0"/>
        <v>0</v>
      </c>
      <c r="F16" s="203">
        <f t="shared" si="1"/>
        <v>0</v>
      </c>
      <c r="G16" s="206">
        <f t="shared" si="1"/>
        <v>0</v>
      </c>
    </row>
    <row r="17" spans="1:7" ht="20.100000000000001" customHeight="1" thickBot="1" x14ac:dyDescent="0.3">
      <c r="A17" s="193" t="s">
        <v>101</v>
      </c>
      <c r="B17" s="214">
        <f>'Page 3 of 3'!D36</f>
        <v>0</v>
      </c>
      <c r="C17" s="215"/>
      <c r="D17" s="214">
        <f>'Page 3 of 3'!F36</f>
        <v>0</v>
      </c>
      <c r="E17" s="210">
        <f t="shared" si="0"/>
        <v>0</v>
      </c>
      <c r="F17" s="214">
        <f>'Page 3 of 3'!H36</f>
        <v>0</v>
      </c>
      <c r="G17" s="216">
        <f>'Page 3 of 3'!I36</f>
        <v>0</v>
      </c>
    </row>
    <row r="18" spans="1:7" ht="27.9" customHeight="1" thickTop="1" thickBot="1" x14ac:dyDescent="0.3">
      <c r="A18" s="217" t="s">
        <v>30</v>
      </c>
      <c r="B18" s="218">
        <f>SUM(B16:B17)</f>
        <v>0</v>
      </c>
      <c r="C18" s="219">
        <f>C16</f>
        <v>0</v>
      </c>
      <c r="D18" s="218">
        <f>SUM(D16:D17)</f>
        <v>0</v>
      </c>
      <c r="E18" s="220">
        <f>SUM(E16:E17)</f>
        <v>0</v>
      </c>
      <c r="F18" s="218">
        <f>SUM(F16:F17)</f>
        <v>0</v>
      </c>
      <c r="G18" s="221">
        <f>SUM(G16:G17)</f>
        <v>0</v>
      </c>
    </row>
    <row r="19" spans="1:7" ht="13.8" thickTop="1" x14ac:dyDescent="0.25"/>
    <row r="20" spans="1:7" x14ac:dyDescent="0.25">
      <c r="A20" s="5" t="s">
        <v>61</v>
      </c>
      <c r="D20" s="5" t="s">
        <v>62</v>
      </c>
      <c r="E20" s="222">
        <f>E18</f>
        <v>0</v>
      </c>
    </row>
    <row r="21" spans="1:7" x14ac:dyDescent="0.25">
      <c r="A21" s="5" t="s">
        <v>63</v>
      </c>
      <c r="B21" s="223" t="e">
        <f>+E18/B20</f>
        <v>#DIV/0!</v>
      </c>
      <c r="D21" s="5" t="s">
        <v>64</v>
      </c>
      <c r="E21" s="222">
        <f>D18</f>
        <v>0</v>
      </c>
    </row>
    <row r="22" spans="1:7" x14ac:dyDescent="0.25">
      <c r="A22" s="5" t="s">
        <v>65</v>
      </c>
      <c r="B22" s="223" t="e">
        <f>+B18/B20</f>
        <v>#DIV/0!</v>
      </c>
      <c r="D22" s="5" t="s">
        <v>66</v>
      </c>
      <c r="E22" s="222">
        <f>E20-E21</f>
        <v>0</v>
      </c>
    </row>
    <row r="23" spans="1:7" x14ac:dyDescent="0.25">
      <c r="A23" s="5" t="s">
        <v>67</v>
      </c>
      <c r="B23" s="224" t="e">
        <f>+B18/E18</f>
        <v>#DIV/0!</v>
      </c>
      <c r="D23" s="5" t="s">
        <v>68</v>
      </c>
      <c r="E23" s="222">
        <f>C18</f>
        <v>0</v>
      </c>
    </row>
    <row r="24" spans="1:7" x14ac:dyDescent="0.25">
      <c r="A24" s="5" t="s">
        <v>69</v>
      </c>
      <c r="B24" s="224" t="e">
        <f>C18/B18</f>
        <v>#DIV/0!</v>
      </c>
      <c r="D24" s="5" t="s">
        <v>70</v>
      </c>
      <c r="E24" s="222">
        <f>E22-E23</f>
        <v>0</v>
      </c>
    </row>
  </sheetData>
  <mergeCells count="2">
    <mergeCell ref="D1:G1"/>
    <mergeCell ref="D2:G2"/>
  </mergeCells>
  <phoneticPr fontId="0" type="noConversion"/>
  <pageMargins left="0.84055118100000004" right="0.84055118100000004" top="0.78740157480314998" bottom="0.78740157480314998" header="0.511811023622047" footer="0.511811023622047"/>
  <pageSetup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5" workbookViewId="0"/>
  </sheetViews>
  <sheetFormatPr defaultColWidth="10.33203125" defaultRowHeight="13.2" x14ac:dyDescent="0.25"/>
  <cols>
    <col min="1" max="1" width="26.6640625" style="5" customWidth="1"/>
    <col min="2" max="5" width="7.6640625" style="5" customWidth="1"/>
    <col min="6" max="6" width="10.88671875" style="5" customWidth="1"/>
    <col min="7" max="7" width="11.6640625" style="5" customWidth="1"/>
    <col min="8" max="11" width="10.88671875" style="5" customWidth="1"/>
    <col min="12" max="12" width="6.33203125" style="3" customWidth="1"/>
    <col min="13" max="16384" width="10.33203125" style="5"/>
  </cols>
  <sheetData>
    <row r="1" spans="1:12" ht="20.100000000000001" customHeight="1" x14ac:dyDescent="0.35">
      <c r="A1" s="99" t="s">
        <v>103</v>
      </c>
      <c r="B1" s="4"/>
      <c r="H1" s="1" t="s">
        <v>31</v>
      </c>
      <c r="I1" s="6"/>
      <c r="J1" s="6"/>
      <c r="K1" s="6"/>
    </row>
    <row r="2" spans="1:12" ht="20.100000000000001" customHeight="1" x14ac:dyDescent="0.3">
      <c r="A2" s="4"/>
      <c r="B2" s="4"/>
      <c r="H2" s="1" t="s">
        <v>32</v>
      </c>
      <c r="I2" s="6"/>
      <c r="J2" s="6"/>
      <c r="K2" s="6"/>
    </row>
    <row r="3" spans="1:12" ht="14.1" customHeight="1" thickBot="1" x14ac:dyDescent="0.3"/>
    <row r="4" spans="1:12" ht="17.100000000000001" customHeight="1" thickBot="1" x14ac:dyDescent="0.35">
      <c r="A4" s="244" t="s">
        <v>81</v>
      </c>
      <c r="B4" s="245"/>
      <c r="C4" s="245"/>
      <c r="D4" s="245"/>
      <c r="E4" s="245"/>
      <c r="F4" s="245"/>
      <c r="G4" s="245"/>
      <c r="H4" s="245"/>
      <c r="I4" s="245"/>
      <c r="J4" s="245"/>
      <c r="K4" s="246"/>
    </row>
    <row r="5" spans="1:12" ht="14.1" customHeight="1" x14ac:dyDescent="0.25">
      <c r="A5" s="169" t="s">
        <v>73</v>
      </c>
      <c r="B5" s="170"/>
      <c r="C5" s="146"/>
      <c r="D5" s="146" t="s">
        <v>33</v>
      </c>
      <c r="E5" s="171" t="s">
        <v>34</v>
      </c>
      <c r="F5" s="172"/>
      <c r="G5" s="146"/>
      <c r="H5" s="171"/>
      <c r="I5" s="159"/>
      <c r="J5" s="173"/>
      <c r="K5" s="174"/>
    </row>
    <row r="6" spans="1:12" ht="14.1" customHeight="1" x14ac:dyDescent="0.25">
      <c r="A6" s="175" t="s">
        <v>38</v>
      </c>
      <c r="B6" s="49" t="s">
        <v>35</v>
      </c>
      <c r="C6" s="14" t="s">
        <v>76</v>
      </c>
      <c r="D6" s="14" t="s">
        <v>36</v>
      </c>
      <c r="E6" s="150" t="s">
        <v>37</v>
      </c>
      <c r="F6" s="15"/>
      <c r="G6" s="14" t="s">
        <v>22</v>
      </c>
      <c r="H6" s="150" t="s">
        <v>23</v>
      </c>
      <c r="I6" s="160"/>
      <c r="J6" s="12"/>
      <c r="K6" s="176"/>
    </row>
    <row r="7" spans="1:12" ht="14.1" customHeight="1" x14ac:dyDescent="0.25">
      <c r="A7" s="177" t="s">
        <v>75</v>
      </c>
      <c r="B7" s="49" t="s">
        <v>39</v>
      </c>
      <c r="C7" s="16" t="s">
        <v>39</v>
      </c>
      <c r="D7" s="16" t="s">
        <v>40</v>
      </c>
      <c r="E7" s="153" t="s">
        <v>41</v>
      </c>
      <c r="F7" s="17" t="s">
        <v>26</v>
      </c>
      <c r="G7" s="16" t="s">
        <v>27</v>
      </c>
      <c r="H7" s="153" t="s">
        <v>28</v>
      </c>
      <c r="I7" s="161" t="s">
        <v>7</v>
      </c>
      <c r="J7" s="18" t="s">
        <v>5</v>
      </c>
      <c r="K7" s="154" t="s">
        <v>6</v>
      </c>
    </row>
    <row r="8" spans="1:12" ht="14.1" customHeight="1" x14ac:dyDescent="0.25">
      <c r="A8" s="178"/>
      <c r="B8" s="51"/>
      <c r="C8" s="50"/>
      <c r="D8" s="19"/>
      <c r="E8" s="20"/>
      <c r="F8" s="126">
        <f t="shared" ref="F8:I19" si="0">$B8*(1+$C8)*$D8*$E8</f>
        <v>0</v>
      </c>
      <c r="G8" s="127">
        <f t="shared" si="0"/>
        <v>0</v>
      </c>
      <c r="H8" s="127">
        <f t="shared" si="0"/>
        <v>0</v>
      </c>
      <c r="I8" s="162">
        <f t="shared" si="0"/>
        <v>0</v>
      </c>
      <c r="J8" s="21">
        <f t="shared" ref="J8:J19" si="1">F8</f>
        <v>0</v>
      </c>
      <c r="K8" s="179">
        <f t="shared" ref="K8:K19" si="2">G8+H8</f>
        <v>0</v>
      </c>
      <c r="L8" s="3" t="str">
        <f>IF(I8=F8+G8+H8,"OK","ERROR")</f>
        <v>OK</v>
      </c>
    </row>
    <row r="9" spans="1:12" ht="14.1" customHeight="1" x14ac:dyDescent="0.25">
      <c r="A9" s="178"/>
      <c r="B9" s="51"/>
      <c r="C9" s="50"/>
      <c r="D9" s="19"/>
      <c r="E9" s="20"/>
      <c r="F9" s="126">
        <f t="shared" si="0"/>
        <v>0</v>
      </c>
      <c r="G9" s="127">
        <f t="shared" si="0"/>
        <v>0</v>
      </c>
      <c r="H9" s="127">
        <f t="shared" si="0"/>
        <v>0</v>
      </c>
      <c r="I9" s="162">
        <f t="shared" si="0"/>
        <v>0</v>
      </c>
      <c r="J9" s="21">
        <f t="shared" si="1"/>
        <v>0</v>
      </c>
      <c r="K9" s="179">
        <f t="shared" si="2"/>
        <v>0</v>
      </c>
      <c r="L9" s="3" t="str">
        <f t="shared" ref="L9:L20" si="3">IF(I9=F9+G9+H9,"OK","ERROR")</f>
        <v>OK</v>
      </c>
    </row>
    <row r="10" spans="1:12" ht="14.1" customHeight="1" x14ac:dyDescent="0.25">
      <c r="A10" s="178"/>
      <c r="B10" s="51"/>
      <c r="C10" s="50"/>
      <c r="D10" s="19"/>
      <c r="E10" s="20"/>
      <c r="F10" s="126">
        <f t="shared" si="0"/>
        <v>0</v>
      </c>
      <c r="G10" s="127">
        <f t="shared" si="0"/>
        <v>0</v>
      </c>
      <c r="H10" s="127">
        <f t="shared" si="0"/>
        <v>0</v>
      </c>
      <c r="I10" s="162">
        <f t="shared" si="0"/>
        <v>0</v>
      </c>
      <c r="J10" s="21">
        <f t="shared" si="1"/>
        <v>0</v>
      </c>
      <c r="K10" s="179">
        <f t="shared" si="2"/>
        <v>0</v>
      </c>
      <c r="L10" s="3" t="str">
        <f t="shared" si="3"/>
        <v>OK</v>
      </c>
    </row>
    <row r="11" spans="1:12" ht="14.1" customHeight="1" x14ac:dyDescent="0.25">
      <c r="A11" s="178"/>
      <c r="B11" s="51"/>
      <c r="C11" s="50"/>
      <c r="D11" s="19"/>
      <c r="E11" s="20"/>
      <c r="F11" s="126">
        <f t="shared" si="0"/>
        <v>0</v>
      </c>
      <c r="G11" s="127">
        <f t="shared" si="0"/>
        <v>0</v>
      </c>
      <c r="H11" s="127">
        <f t="shared" si="0"/>
        <v>0</v>
      </c>
      <c r="I11" s="162">
        <f t="shared" si="0"/>
        <v>0</v>
      </c>
      <c r="J11" s="21">
        <f t="shared" ref="J11:J13" si="4">F11</f>
        <v>0</v>
      </c>
      <c r="K11" s="179">
        <f t="shared" ref="K11:K13" si="5">G11+H11</f>
        <v>0</v>
      </c>
      <c r="L11" s="3" t="str">
        <f t="shared" si="3"/>
        <v>OK</v>
      </c>
    </row>
    <row r="12" spans="1:12" ht="14.1" customHeight="1" x14ac:dyDescent="0.25">
      <c r="A12" s="178"/>
      <c r="B12" s="51"/>
      <c r="C12" s="50"/>
      <c r="D12" s="19"/>
      <c r="E12" s="20"/>
      <c r="F12" s="126">
        <f t="shared" si="0"/>
        <v>0</v>
      </c>
      <c r="G12" s="127">
        <f t="shared" si="0"/>
        <v>0</v>
      </c>
      <c r="H12" s="127">
        <f t="shared" si="0"/>
        <v>0</v>
      </c>
      <c r="I12" s="162">
        <f t="shared" si="0"/>
        <v>0</v>
      </c>
      <c r="J12" s="21">
        <f t="shared" si="4"/>
        <v>0</v>
      </c>
      <c r="K12" s="179">
        <f t="shared" si="5"/>
        <v>0</v>
      </c>
      <c r="L12" s="3" t="str">
        <f t="shared" si="3"/>
        <v>OK</v>
      </c>
    </row>
    <row r="13" spans="1:12" ht="14.1" customHeight="1" x14ac:dyDescent="0.25">
      <c r="A13" s="178"/>
      <c r="B13" s="51"/>
      <c r="C13" s="50"/>
      <c r="D13" s="19"/>
      <c r="E13" s="20"/>
      <c r="F13" s="126">
        <f t="shared" si="0"/>
        <v>0</v>
      </c>
      <c r="G13" s="127">
        <f t="shared" si="0"/>
        <v>0</v>
      </c>
      <c r="H13" s="127">
        <f t="shared" si="0"/>
        <v>0</v>
      </c>
      <c r="I13" s="162">
        <f t="shared" si="0"/>
        <v>0</v>
      </c>
      <c r="J13" s="21">
        <f t="shared" si="4"/>
        <v>0</v>
      </c>
      <c r="K13" s="179">
        <f t="shared" si="5"/>
        <v>0</v>
      </c>
      <c r="L13" s="3" t="str">
        <f t="shared" si="3"/>
        <v>OK</v>
      </c>
    </row>
    <row r="14" spans="1:12" ht="14.1" customHeight="1" x14ac:dyDescent="0.25">
      <c r="A14" s="178"/>
      <c r="B14" s="51"/>
      <c r="C14" s="50"/>
      <c r="D14" s="19"/>
      <c r="E14" s="20"/>
      <c r="F14" s="126">
        <f t="shared" si="0"/>
        <v>0</v>
      </c>
      <c r="G14" s="127">
        <f t="shared" si="0"/>
        <v>0</v>
      </c>
      <c r="H14" s="127">
        <f t="shared" si="0"/>
        <v>0</v>
      </c>
      <c r="I14" s="162">
        <f t="shared" si="0"/>
        <v>0</v>
      </c>
      <c r="J14" s="21">
        <f t="shared" si="1"/>
        <v>0</v>
      </c>
      <c r="K14" s="179">
        <f t="shared" si="2"/>
        <v>0</v>
      </c>
      <c r="L14" s="3" t="str">
        <f t="shared" si="3"/>
        <v>OK</v>
      </c>
    </row>
    <row r="15" spans="1:12" ht="14.1" customHeight="1" x14ac:dyDescent="0.25">
      <c r="A15" s="178"/>
      <c r="B15" s="51"/>
      <c r="C15" s="50"/>
      <c r="D15" s="19"/>
      <c r="E15" s="20"/>
      <c r="F15" s="126">
        <f t="shared" si="0"/>
        <v>0</v>
      </c>
      <c r="G15" s="127">
        <f t="shared" si="0"/>
        <v>0</v>
      </c>
      <c r="H15" s="127">
        <f t="shared" si="0"/>
        <v>0</v>
      </c>
      <c r="I15" s="162">
        <f t="shared" si="0"/>
        <v>0</v>
      </c>
      <c r="J15" s="21">
        <f t="shared" si="1"/>
        <v>0</v>
      </c>
      <c r="K15" s="179">
        <f t="shared" si="2"/>
        <v>0</v>
      </c>
      <c r="L15" s="3" t="str">
        <f t="shared" si="3"/>
        <v>OK</v>
      </c>
    </row>
    <row r="16" spans="1:12" ht="14.1" customHeight="1" x14ac:dyDescent="0.25">
      <c r="A16" s="178"/>
      <c r="B16" s="51"/>
      <c r="C16" s="50"/>
      <c r="D16" s="19"/>
      <c r="E16" s="20"/>
      <c r="F16" s="126">
        <f t="shared" si="0"/>
        <v>0</v>
      </c>
      <c r="G16" s="127">
        <f t="shared" si="0"/>
        <v>0</v>
      </c>
      <c r="H16" s="127">
        <f t="shared" si="0"/>
        <v>0</v>
      </c>
      <c r="I16" s="162">
        <f t="shared" si="0"/>
        <v>0</v>
      </c>
      <c r="J16" s="21">
        <f t="shared" si="1"/>
        <v>0</v>
      </c>
      <c r="K16" s="179">
        <f t="shared" si="2"/>
        <v>0</v>
      </c>
      <c r="L16" s="3" t="str">
        <f t="shared" si="3"/>
        <v>OK</v>
      </c>
    </row>
    <row r="17" spans="1:12" ht="14.1" customHeight="1" x14ac:dyDescent="0.25">
      <c r="A17" s="178"/>
      <c r="B17" s="51"/>
      <c r="C17" s="50"/>
      <c r="D17" s="19"/>
      <c r="E17" s="20"/>
      <c r="F17" s="126">
        <f t="shared" si="0"/>
        <v>0</v>
      </c>
      <c r="G17" s="127">
        <f t="shared" si="0"/>
        <v>0</v>
      </c>
      <c r="H17" s="127">
        <f t="shared" si="0"/>
        <v>0</v>
      </c>
      <c r="I17" s="162">
        <f t="shared" si="0"/>
        <v>0</v>
      </c>
      <c r="J17" s="21">
        <f t="shared" si="1"/>
        <v>0</v>
      </c>
      <c r="K17" s="179">
        <f t="shared" si="2"/>
        <v>0</v>
      </c>
      <c r="L17" s="3" t="str">
        <f t="shared" si="3"/>
        <v>OK</v>
      </c>
    </row>
    <row r="18" spans="1:12" ht="14.1" customHeight="1" x14ac:dyDescent="0.25">
      <c r="A18" s="178"/>
      <c r="B18" s="51"/>
      <c r="C18" s="50"/>
      <c r="D18" s="19"/>
      <c r="E18" s="20"/>
      <c r="F18" s="126">
        <f t="shared" si="0"/>
        <v>0</v>
      </c>
      <c r="G18" s="127">
        <f t="shared" si="0"/>
        <v>0</v>
      </c>
      <c r="H18" s="127">
        <f t="shared" si="0"/>
        <v>0</v>
      </c>
      <c r="I18" s="162">
        <f t="shared" si="0"/>
        <v>0</v>
      </c>
      <c r="J18" s="21">
        <f t="shared" si="1"/>
        <v>0</v>
      </c>
      <c r="K18" s="179">
        <f t="shared" si="2"/>
        <v>0</v>
      </c>
      <c r="L18" s="3" t="str">
        <f t="shared" si="3"/>
        <v>OK</v>
      </c>
    </row>
    <row r="19" spans="1:12" ht="14.1" customHeight="1" thickBot="1" x14ac:dyDescent="0.3">
      <c r="A19" s="180"/>
      <c r="B19" s="181"/>
      <c r="C19" s="182"/>
      <c r="D19" s="183"/>
      <c r="E19" s="184"/>
      <c r="F19" s="185">
        <f t="shared" si="0"/>
        <v>0</v>
      </c>
      <c r="G19" s="186">
        <f t="shared" si="0"/>
        <v>0</v>
      </c>
      <c r="H19" s="186">
        <f t="shared" si="0"/>
        <v>0</v>
      </c>
      <c r="I19" s="163">
        <f t="shared" si="0"/>
        <v>0</v>
      </c>
      <c r="J19" s="187">
        <f t="shared" si="1"/>
        <v>0</v>
      </c>
      <c r="K19" s="188">
        <f t="shared" si="2"/>
        <v>0</v>
      </c>
      <c r="L19" s="3" t="str">
        <f t="shared" si="3"/>
        <v>OK</v>
      </c>
    </row>
    <row r="20" spans="1:12" ht="17.100000000000001" customHeight="1" thickBot="1" x14ac:dyDescent="0.3">
      <c r="A20" s="128" t="s">
        <v>42</v>
      </c>
      <c r="B20" s="129"/>
      <c r="C20" s="130"/>
      <c r="D20" s="130"/>
      <c r="E20" s="130"/>
      <c r="F20" s="131">
        <f t="shared" ref="F20:K20" si="6">SUM(F8:F19)</f>
        <v>0</v>
      </c>
      <c r="G20" s="132">
        <f t="shared" si="6"/>
        <v>0</v>
      </c>
      <c r="H20" s="133">
        <f t="shared" si="6"/>
        <v>0</v>
      </c>
      <c r="I20" s="168">
        <f t="shared" si="6"/>
        <v>0</v>
      </c>
      <c r="J20" s="134">
        <f t="shared" si="6"/>
        <v>0</v>
      </c>
      <c r="K20" s="135">
        <f t="shared" si="6"/>
        <v>0</v>
      </c>
      <c r="L20" s="3" t="str">
        <f t="shared" si="3"/>
        <v>OK</v>
      </c>
    </row>
    <row r="21" spans="1:12" ht="43.8" customHeight="1" x14ac:dyDescent="0.25">
      <c r="A21" s="243" t="s">
        <v>85</v>
      </c>
      <c r="B21" s="243"/>
      <c r="C21" s="243"/>
      <c r="D21" s="243"/>
      <c r="E21" s="243"/>
      <c r="F21" s="243"/>
      <c r="G21" s="243"/>
      <c r="H21" s="243"/>
      <c r="I21" s="243"/>
      <c r="J21" s="243"/>
      <c r="K21" s="243"/>
    </row>
    <row r="22" spans="1:12" ht="17.100000000000001" customHeight="1" thickBot="1" x14ac:dyDescent="0.3">
      <c r="A22" s="48"/>
      <c r="B22" s="48"/>
      <c r="C22" s="140"/>
      <c r="D22" s="140"/>
      <c r="E22" s="140"/>
      <c r="F22" s="141"/>
      <c r="G22" s="141"/>
      <c r="H22" s="141"/>
      <c r="I22" s="141"/>
      <c r="J22" s="141"/>
      <c r="K22" s="141"/>
    </row>
    <row r="23" spans="1:12" ht="17.100000000000001" customHeight="1" thickBot="1" x14ac:dyDescent="0.35">
      <c r="A23" s="247" t="s">
        <v>82</v>
      </c>
      <c r="B23" s="248"/>
      <c r="C23" s="248"/>
      <c r="D23" s="248"/>
      <c r="E23" s="248"/>
      <c r="F23" s="248"/>
      <c r="G23" s="248"/>
      <c r="H23" s="248"/>
      <c r="I23" s="248"/>
      <c r="J23" s="248"/>
      <c r="K23" s="249"/>
    </row>
    <row r="24" spans="1:12" ht="14.1" customHeight="1" x14ac:dyDescent="0.25">
      <c r="A24" s="143"/>
      <c r="B24" s="144"/>
      <c r="C24" s="145"/>
      <c r="D24" s="146" t="s">
        <v>33</v>
      </c>
      <c r="E24" s="142" t="s">
        <v>34</v>
      </c>
      <c r="F24" s="147"/>
      <c r="G24" s="145"/>
      <c r="H24" s="142"/>
      <c r="I24" s="166"/>
      <c r="J24" s="144"/>
      <c r="K24" s="148"/>
    </row>
    <row r="25" spans="1:12" ht="14.1" customHeight="1" x14ac:dyDescent="0.25">
      <c r="A25" s="149" t="s">
        <v>74</v>
      </c>
      <c r="B25" s="53" t="s">
        <v>35</v>
      </c>
      <c r="C25" s="14" t="s">
        <v>76</v>
      </c>
      <c r="D25" s="14" t="s">
        <v>36</v>
      </c>
      <c r="E25" s="150" t="s">
        <v>37</v>
      </c>
      <c r="F25" s="15"/>
      <c r="G25" s="14" t="s">
        <v>22</v>
      </c>
      <c r="H25" s="150" t="s">
        <v>23</v>
      </c>
      <c r="I25" s="167"/>
      <c r="J25" s="29"/>
      <c r="K25" s="151"/>
    </row>
    <row r="26" spans="1:12" ht="14.1" customHeight="1" x14ac:dyDescent="0.25">
      <c r="A26" s="152" t="s">
        <v>38</v>
      </c>
      <c r="B26" s="18" t="s">
        <v>39</v>
      </c>
      <c r="C26" s="16" t="s">
        <v>39</v>
      </c>
      <c r="D26" s="16" t="s">
        <v>40</v>
      </c>
      <c r="E26" s="153" t="s">
        <v>41</v>
      </c>
      <c r="F26" s="17" t="s">
        <v>26</v>
      </c>
      <c r="G26" s="16" t="s">
        <v>27</v>
      </c>
      <c r="H26" s="153" t="s">
        <v>28</v>
      </c>
      <c r="I26" s="161" t="s">
        <v>7</v>
      </c>
      <c r="J26" s="18" t="s">
        <v>5</v>
      </c>
      <c r="K26" s="154" t="s">
        <v>6</v>
      </c>
    </row>
    <row r="27" spans="1:12" ht="14.1" customHeight="1" x14ac:dyDescent="0.25">
      <c r="A27" s="155"/>
      <c r="B27" s="52"/>
      <c r="C27" s="54"/>
      <c r="D27" s="31"/>
      <c r="E27" s="32"/>
      <c r="F27" s="126">
        <f t="shared" ref="F27:I34" si="7">$B27*(1+$C27)*$D27*$E27</f>
        <v>0</v>
      </c>
      <c r="G27" s="127">
        <f t="shared" si="7"/>
        <v>0</v>
      </c>
      <c r="H27" s="127">
        <f t="shared" si="7"/>
        <v>0</v>
      </c>
      <c r="I27" s="162">
        <f t="shared" si="7"/>
        <v>0</v>
      </c>
      <c r="J27" s="164">
        <f t="shared" ref="J27:J34" si="8">F27</f>
        <v>0</v>
      </c>
      <c r="K27" s="156">
        <f t="shared" ref="K27:K34" si="9">G27+H27</f>
        <v>0</v>
      </c>
      <c r="L27" s="3" t="str">
        <f t="shared" ref="L27:L35" si="10">IF(I27=F27+G27+H27,"OK","ERROR")</f>
        <v>OK</v>
      </c>
    </row>
    <row r="28" spans="1:12" ht="14.1" customHeight="1" x14ac:dyDescent="0.25">
      <c r="A28" s="155"/>
      <c r="B28" s="52"/>
      <c r="C28" s="54"/>
      <c r="D28" s="31"/>
      <c r="E28" s="32"/>
      <c r="F28" s="126">
        <f t="shared" si="7"/>
        <v>0</v>
      </c>
      <c r="G28" s="127">
        <f t="shared" si="7"/>
        <v>0</v>
      </c>
      <c r="H28" s="127">
        <f t="shared" si="7"/>
        <v>0</v>
      </c>
      <c r="I28" s="162">
        <f t="shared" si="7"/>
        <v>0</v>
      </c>
      <c r="J28" s="164">
        <f t="shared" si="8"/>
        <v>0</v>
      </c>
      <c r="K28" s="156">
        <f t="shared" si="9"/>
        <v>0</v>
      </c>
      <c r="L28" s="3" t="str">
        <f t="shared" si="10"/>
        <v>OK</v>
      </c>
    </row>
    <row r="29" spans="1:12" ht="14.1" customHeight="1" x14ac:dyDescent="0.25">
      <c r="A29" s="155"/>
      <c r="B29" s="52"/>
      <c r="C29" s="54"/>
      <c r="D29" s="31"/>
      <c r="E29" s="32"/>
      <c r="F29" s="126">
        <f t="shared" si="7"/>
        <v>0</v>
      </c>
      <c r="G29" s="127">
        <f t="shared" si="7"/>
        <v>0</v>
      </c>
      <c r="H29" s="127">
        <f t="shared" si="7"/>
        <v>0</v>
      </c>
      <c r="I29" s="162">
        <f t="shared" si="7"/>
        <v>0</v>
      </c>
      <c r="J29" s="164">
        <f t="shared" si="8"/>
        <v>0</v>
      </c>
      <c r="K29" s="156">
        <f t="shared" si="9"/>
        <v>0</v>
      </c>
      <c r="L29" s="3" t="str">
        <f t="shared" si="10"/>
        <v>OK</v>
      </c>
    </row>
    <row r="30" spans="1:12" ht="14.1" customHeight="1" x14ac:dyDescent="0.25">
      <c r="A30" s="155"/>
      <c r="B30" s="52"/>
      <c r="C30" s="54"/>
      <c r="D30" s="31"/>
      <c r="E30" s="32"/>
      <c r="F30" s="126">
        <f t="shared" si="7"/>
        <v>0</v>
      </c>
      <c r="G30" s="127">
        <f t="shared" si="7"/>
        <v>0</v>
      </c>
      <c r="H30" s="127">
        <f t="shared" si="7"/>
        <v>0</v>
      </c>
      <c r="I30" s="162">
        <f t="shared" si="7"/>
        <v>0</v>
      </c>
      <c r="J30" s="164">
        <f t="shared" si="8"/>
        <v>0</v>
      </c>
      <c r="K30" s="156">
        <f t="shared" si="9"/>
        <v>0</v>
      </c>
      <c r="L30" s="3" t="str">
        <f t="shared" si="10"/>
        <v>OK</v>
      </c>
    </row>
    <row r="31" spans="1:12" ht="14.1" customHeight="1" x14ac:dyDescent="0.25">
      <c r="A31" s="155"/>
      <c r="B31" s="52"/>
      <c r="C31" s="54"/>
      <c r="D31" s="31"/>
      <c r="E31" s="32"/>
      <c r="F31" s="126">
        <f t="shared" si="7"/>
        <v>0</v>
      </c>
      <c r="G31" s="127">
        <f t="shared" si="7"/>
        <v>0</v>
      </c>
      <c r="H31" s="127">
        <f t="shared" si="7"/>
        <v>0</v>
      </c>
      <c r="I31" s="162">
        <f t="shared" si="7"/>
        <v>0</v>
      </c>
      <c r="J31" s="164">
        <f t="shared" si="8"/>
        <v>0</v>
      </c>
      <c r="K31" s="156">
        <f t="shared" si="9"/>
        <v>0</v>
      </c>
      <c r="L31" s="3" t="str">
        <f t="shared" si="10"/>
        <v>OK</v>
      </c>
    </row>
    <row r="32" spans="1:12" ht="14.1" customHeight="1" x14ac:dyDescent="0.25">
      <c r="A32" s="155"/>
      <c r="B32" s="52"/>
      <c r="C32" s="54"/>
      <c r="D32" s="31"/>
      <c r="E32" s="32"/>
      <c r="F32" s="126">
        <f t="shared" si="7"/>
        <v>0</v>
      </c>
      <c r="G32" s="127">
        <f t="shared" si="7"/>
        <v>0</v>
      </c>
      <c r="H32" s="127">
        <f t="shared" si="7"/>
        <v>0</v>
      </c>
      <c r="I32" s="162">
        <f t="shared" si="7"/>
        <v>0</v>
      </c>
      <c r="J32" s="164">
        <f t="shared" si="8"/>
        <v>0</v>
      </c>
      <c r="K32" s="156">
        <f t="shared" si="9"/>
        <v>0</v>
      </c>
      <c r="L32" s="3" t="str">
        <f t="shared" si="10"/>
        <v>OK</v>
      </c>
    </row>
    <row r="33" spans="1:12" ht="14.1" customHeight="1" x14ac:dyDescent="0.25">
      <c r="A33" s="155"/>
      <c r="B33" s="52"/>
      <c r="C33" s="54"/>
      <c r="D33" s="31"/>
      <c r="E33" s="32"/>
      <c r="F33" s="126">
        <f t="shared" si="7"/>
        <v>0</v>
      </c>
      <c r="G33" s="127">
        <f t="shared" si="7"/>
        <v>0</v>
      </c>
      <c r="H33" s="127">
        <f t="shared" si="7"/>
        <v>0</v>
      </c>
      <c r="I33" s="162">
        <f t="shared" si="7"/>
        <v>0</v>
      </c>
      <c r="J33" s="164">
        <f t="shared" si="8"/>
        <v>0</v>
      </c>
      <c r="K33" s="156">
        <f t="shared" si="9"/>
        <v>0</v>
      </c>
      <c r="L33" s="3" t="str">
        <f t="shared" si="10"/>
        <v>OK</v>
      </c>
    </row>
    <row r="34" spans="1:12" ht="14.1" customHeight="1" thickBot="1" x14ac:dyDescent="0.3">
      <c r="A34" s="157"/>
      <c r="B34" s="136"/>
      <c r="C34" s="137"/>
      <c r="D34" s="138"/>
      <c r="E34" s="139"/>
      <c r="F34" s="126">
        <f t="shared" si="7"/>
        <v>0</v>
      </c>
      <c r="G34" s="127">
        <f t="shared" si="7"/>
        <v>0</v>
      </c>
      <c r="H34" s="127">
        <f t="shared" si="7"/>
        <v>0</v>
      </c>
      <c r="I34" s="162">
        <f t="shared" si="7"/>
        <v>0</v>
      </c>
      <c r="J34" s="165">
        <f t="shared" si="8"/>
        <v>0</v>
      </c>
      <c r="K34" s="158">
        <f t="shared" si="9"/>
        <v>0</v>
      </c>
      <c r="L34" s="3" t="str">
        <f t="shared" si="10"/>
        <v>OK</v>
      </c>
    </row>
    <row r="35" spans="1:12" ht="17.100000000000001" customHeight="1" thickBot="1" x14ac:dyDescent="0.3">
      <c r="A35" s="128" t="s">
        <v>43</v>
      </c>
      <c r="B35" s="129"/>
      <c r="C35" s="129"/>
      <c r="D35" s="129"/>
      <c r="E35" s="129"/>
      <c r="F35" s="131">
        <f t="shared" ref="F35:K35" si="11">SUM(F27:F34)</f>
        <v>0</v>
      </c>
      <c r="G35" s="134">
        <f t="shared" si="11"/>
        <v>0</v>
      </c>
      <c r="H35" s="133">
        <f t="shared" si="11"/>
        <v>0</v>
      </c>
      <c r="I35" s="168">
        <f t="shared" si="11"/>
        <v>0</v>
      </c>
      <c r="J35" s="134">
        <f t="shared" si="11"/>
        <v>0</v>
      </c>
      <c r="K35" s="135">
        <f t="shared" si="11"/>
        <v>0</v>
      </c>
      <c r="L35" s="3" t="str">
        <f t="shared" si="10"/>
        <v>OK</v>
      </c>
    </row>
  </sheetData>
  <mergeCells count="3">
    <mergeCell ref="A21:K21"/>
    <mergeCell ref="A4:K4"/>
    <mergeCell ref="A23:K23"/>
  </mergeCells>
  <phoneticPr fontId="0" type="noConversion"/>
  <pageMargins left="0.4" right="0.4" top="0.5" bottom="0.5" header="0.511811023622047" footer="0.511811023622047"/>
  <pageSetup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85" workbookViewId="0"/>
  </sheetViews>
  <sheetFormatPr defaultRowHeight="13.2" x14ac:dyDescent="0.25"/>
  <cols>
    <col min="1" max="1" width="30.6640625" style="5" customWidth="1"/>
    <col min="2" max="2" width="7.6640625" style="5" customWidth="1"/>
    <col min="3" max="3" width="10.6640625" style="5" customWidth="1"/>
    <col min="4" max="9" width="11.6640625" style="5" customWidth="1"/>
    <col min="10" max="10" width="7.109375" style="2" customWidth="1"/>
    <col min="11" max="16384" width="8.88671875" style="5"/>
  </cols>
  <sheetData>
    <row r="1" spans="1:10" ht="20.100000000000001" customHeight="1" x14ac:dyDescent="0.35">
      <c r="A1" s="99" t="s">
        <v>103</v>
      </c>
      <c r="F1" s="1" t="s">
        <v>31</v>
      </c>
      <c r="G1" s="6"/>
      <c r="H1" s="6"/>
      <c r="I1" s="6"/>
    </row>
    <row r="2" spans="1:10" ht="20.100000000000001" customHeight="1" x14ac:dyDescent="0.3">
      <c r="A2" s="4"/>
      <c r="F2" s="1" t="s">
        <v>44</v>
      </c>
      <c r="G2" s="6"/>
      <c r="H2" s="6"/>
      <c r="I2" s="6"/>
    </row>
    <row r="3" spans="1:10" ht="17.100000000000001" customHeight="1" thickBot="1" x14ac:dyDescent="0.3"/>
    <row r="4" spans="1:10" ht="17.100000000000001" customHeight="1" thickTop="1" thickBot="1" x14ac:dyDescent="0.35">
      <c r="A4" s="251" t="s">
        <v>86</v>
      </c>
      <c r="B4" s="252"/>
      <c r="C4" s="252"/>
      <c r="D4" s="252"/>
      <c r="E4" s="252"/>
      <c r="F4" s="252"/>
      <c r="G4" s="252"/>
      <c r="H4" s="252"/>
      <c r="I4" s="253"/>
    </row>
    <row r="5" spans="1:10" ht="14.1" customHeight="1" thickTop="1" x14ac:dyDescent="0.25">
      <c r="A5" s="55" t="s">
        <v>45</v>
      </c>
      <c r="B5" s="8" t="s">
        <v>34</v>
      </c>
      <c r="C5" s="8" t="s">
        <v>46</v>
      </c>
      <c r="D5" s="10"/>
      <c r="E5" s="8" t="s">
        <v>22</v>
      </c>
      <c r="F5" s="8" t="s">
        <v>23</v>
      </c>
      <c r="G5" s="28"/>
      <c r="H5" s="56"/>
      <c r="I5" s="57"/>
    </row>
    <row r="6" spans="1:10" ht="14.1" customHeight="1" x14ac:dyDescent="0.25">
      <c r="A6" s="125" t="s">
        <v>47</v>
      </c>
      <c r="B6" s="58" t="s">
        <v>48</v>
      </c>
      <c r="C6" s="58" t="s">
        <v>49</v>
      </c>
      <c r="D6" s="59" t="s">
        <v>26</v>
      </c>
      <c r="E6" s="58" t="s">
        <v>27</v>
      </c>
      <c r="F6" s="58" t="s">
        <v>28</v>
      </c>
      <c r="G6" s="60" t="s">
        <v>7</v>
      </c>
      <c r="H6" s="58" t="s">
        <v>5</v>
      </c>
      <c r="I6" s="61" t="s">
        <v>6</v>
      </c>
    </row>
    <row r="7" spans="1:10" ht="14.1" customHeight="1" x14ac:dyDescent="0.25">
      <c r="A7" s="62"/>
      <c r="B7" s="63"/>
      <c r="C7" s="64"/>
      <c r="D7" s="65">
        <f t="shared" ref="D7:G11" si="0">$B7*$C7</f>
        <v>0</v>
      </c>
      <c r="E7" s="66">
        <f t="shared" si="0"/>
        <v>0</v>
      </c>
      <c r="F7" s="67">
        <f t="shared" si="0"/>
        <v>0</v>
      </c>
      <c r="G7" s="68">
        <f t="shared" si="0"/>
        <v>0</v>
      </c>
      <c r="H7" s="69">
        <f>D7</f>
        <v>0</v>
      </c>
      <c r="I7" s="70">
        <f>E7+F7</f>
        <v>0</v>
      </c>
      <c r="J7" s="2" t="str">
        <f>IF(G7=D7+E7+F7,"OK","ERROR")</f>
        <v>OK</v>
      </c>
    </row>
    <row r="8" spans="1:10" ht="14.1" customHeight="1" x14ac:dyDescent="0.25">
      <c r="A8" s="71"/>
      <c r="B8" s="72"/>
      <c r="C8" s="73"/>
      <c r="D8" s="65">
        <f t="shared" si="0"/>
        <v>0</v>
      </c>
      <c r="E8" s="66">
        <f t="shared" si="0"/>
        <v>0</v>
      </c>
      <c r="F8" s="67">
        <f t="shared" si="0"/>
        <v>0</v>
      </c>
      <c r="G8" s="74">
        <f t="shared" si="0"/>
        <v>0</v>
      </c>
      <c r="H8" s="66">
        <f>D8</f>
        <v>0</v>
      </c>
      <c r="I8" s="75">
        <f>E8+F8</f>
        <v>0</v>
      </c>
      <c r="J8" s="2" t="str">
        <f>IF(G8=D8+E8+F8,"OK","ERROR")</f>
        <v>OK</v>
      </c>
    </row>
    <row r="9" spans="1:10" ht="14.1" customHeight="1" x14ac:dyDescent="0.25">
      <c r="A9" s="71"/>
      <c r="B9" s="72"/>
      <c r="C9" s="73"/>
      <c r="D9" s="65">
        <f t="shared" si="0"/>
        <v>0</v>
      </c>
      <c r="E9" s="66">
        <f t="shared" si="0"/>
        <v>0</v>
      </c>
      <c r="F9" s="67">
        <f t="shared" si="0"/>
        <v>0</v>
      </c>
      <c r="G9" s="74">
        <f t="shared" si="0"/>
        <v>0</v>
      </c>
      <c r="H9" s="66">
        <f>D9</f>
        <v>0</v>
      </c>
      <c r="I9" s="75">
        <f>E9+F9</f>
        <v>0</v>
      </c>
      <c r="J9" s="2" t="str">
        <f>IF(G9=D9+E9+F9,"OK","ERROR")</f>
        <v>OK</v>
      </c>
    </row>
    <row r="10" spans="1:10" ht="14.1" customHeight="1" x14ac:dyDescent="0.25">
      <c r="A10" s="71"/>
      <c r="B10" s="72"/>
      <c r="C10" s="73"/>
      <c r="D10" s="65">
        <f t="shared" si="0"/>
        <v>0</v>
      </c>
      <c r="E10" s="66">
        <f t="shared" si="0"/>
        <v>0</v>
      </c>
      <c r="F10" s="67">
        <f t="shared" si="0"/>
        <v>0</v>
      </c>
      <c r="G10" s="74">
        <f t="shared" si="0"/>
        <v>0</v>
      </c>
      <c r="H10" s="66">
        <f>D10</f>
        <v>0</v>
      </c>
      <c r="I10" s="75">
        <f>E10+F10</f>
        <v>0</v>
      </c>
      <c r="J10" s="2" t="str">
        <f>IF(G10=D10+E10+F10,"OK","ERROR")</f>
        <v>OK</v>
      </c>
    </row>
    <row r="11" spans="1:10" ht="14.1" customHeight="1" x14ac:dyDescent="0.25">
      <c r="A11" s="33"/>
      <c r="B11" s="76"/>
      <c r="C11" s="77"/>
      <c r="D11" s="35">
        <f t="shared" si="0"/>
        <v>0</v>
      </c>
      <c r="E11" s="36">
        <f t="shared" si="0"/>
        <v>0</v>
      </c>
      <c r="F11" s="37">
        <f t="shared" si="0"/>
        <v>0</v>
      </c>
      <c r="G11" s="38">
        <f t="shared" si="0"/>
        <v>0</v>
      </c>
      <c r="H11" s="36">
        <f>D11</f>
        <v>0</v>
      </c>
      <c r="I11" s="39">
        <f>E11+F11</f>
        <v>0</v>
      </c>
      <c r="J11" s="2" t="str">
        <f>IF(G11=D11+E11+F11,"OK","ERROR")</f>
        <v>OK</v>
      </c>
    </row>
    <row r="12" spans="1:10" ht="14.1" customHeight="1" x14ac:dyDescent="0.25">
      <c r="A12" s="78" t="s">
        <v>50</v>
      </c>
      <c r="B12" s="79" t="s">
        <v>34</v>
      </c>
      <c r="C12" s="80" t="s">
        <v>46</v>
      </c>
      <c r="D12" s="81"/>
      <c r="E12" s="82" t="s">
        <v>22</v>
      </c>
      <c r="F12" s="80" t="s">
        <v>23</v>
      </c>
      <c r="G12" s="83"/>
      <c r="H12" s="84"/>
      <c r="I12" s="85"/>
    </row>
    <row r="13" spans="1:10" ht="14.1" customHeight="1" x14ac:dyDescent="0.25">
      <c r="A13" s="62" t="s">
        <v>47</v>
      </c>
      <c r="B13" s="58" t="s">
        <v>48</v>
      </c>
      <c r="C13" s="86" t="s">
        <v>49</v>
      </c>
      <c r="D13" s="59" t="s">
        <v>26</v>
      </c>
      <c r="E13" s="87" t="s">
        <v>27</v>
      </c>
      <c r="F13" s="86" t="s">
        <v>28</v>
      </c>
      <c r="G13" s="60" t="s">
        <v>7</v>
      </c>
      <c r="H13" s="87" t="s">
        <v>5</v>
      </c>
      <c r="I13" s="88" t="s">
        <v>6</v>
      </c>
    </row>
    <row r="14" spans="1:10" ht="14.1" customHeight="1" x14ac:dyDescent="0.25">
      <c r="A14" s="62"/>
      <c r="B14" s="63"/>
      <c r="C14" s="64"/>
      <c r="D14" s="89">
        <f t="shared" ref="D14:G18" si="1">$B14*$C14</f>
        <v>0</v>
      </c>
      <c r="E14" s="69">
        <f t="shared" si="1"/>
        <v>0</v>
      </c>
      <c r="F14" s="90">
        <f t="shared" si="1"/>
        <v>0</v>
      </c>
      <c r="G14" s="68">
        <f t="shared" si="1"/>
        <v>0</v>
      </c>
      <c r="H14" s="69">
        <f>D14</f>
        <v>0</v>
      </c>
      <c r="I14" s="70">
        <f>E14+F14</f>
        <v>0</v>
      </c>
      <c r="J14" s="2" t="str">
        <f>IF(G14=D14+E14+F14,"OK","ERROR")</f>
        <v>OK</v>
      </c>
    </row>
    <row r="15" spans="1:10" ht="14.1" customHeight="1" x14ac:dyDescent="0.25">
      <c r="A15" s="71"/>
      <c r="B15" s="72"/>
      <c r="C15" s="73"/>
      <c r="D15" s="65">
        <f t="shared" si="1"/>
        <v>0</v>
      </c>
      <c r="E15" s="66">
        <f t="shared" si="1"/>
        <v>0</v>
      </c>
      <c r="F15" s="67">
        <f t="shared" si="1"/>
        <v>0</v>
      </c>
      <c r="G15" s="74">
        <f t="shared" si="1"/>
        <v>0</v>
      </c>
      <c r="H15" s="66">
        <f>D15</f>
        <v>0</v>
      </c>
      <c r="I15" s="75">
        <f>E15+F15</f>
        <v>0</v>
      </c>
      <c r="J15" s="2" t="str">
        <f>IF(G15=D15+E15+F15,"OK","ERROR")</f>
        <v>OK</v>
      </c>
    </row>
    <row r="16" spans="1:10" ht="14.1" customHeight="1" x14ac:dyDescent="0.25">
      <c r="A16" s="71"/>
      <c r="B16" s="72"/>
      <c r="C16" s="73"/>
      <c r="D16" s="65">
        <f t="shared" si="1"/>
        <v>0</v>
      </c>
      <c r="E16" s="66">
        <f t="shared" si="1"/>
        <v>0</v>
      </c>
      <c r="F16" s="67">
        <f t="shared" si="1"/>
        <v>0</v>
      </c>
      <c r="G16" s="74">
        <f t="shared" si="1"/>
        <v>0</v>
      </c>
      <c r="H16" s="66">
        <f>D16</f>
        <v>0</v>
      </c>
      <c r="I16" s="75">
        <f>E16+F16</f>
        <v>0</v>
      </c>
      <c r="J16" s="2" t="str">
        <f>IF(G16=D16+E16+F16,"OK","ERROR")</f>
        <v>OK</v>
      </c>
    </row>
    <row r="17" spans="1:10" ht="14.1" customHeight="1" x14ac:dyDescent="0.25">
      <c r="A17" s="71"/>
      <c r="B17" s="72"/>
      <c r="C17" s="73"/>
      <c r="D17" s="65">
        <f t="shared" si="1"/>
        <v>0</v>
      </c>
      <c r="E17" s="66">
        <f t="shared" si="1"/>
        <v>0</v>
      </c>
      <c r="F17" s="67">
        <f t="shared" si="1"/>
        <v>0</v>
      </c>
      <c r="G17" s="74">
        <f t="shared" si="1"/>
        <v>0</v>
      </c>
      <c r="H17" s="66">
        <f>D17</f>
        <v>0</v>
      </c>
      <c r="I17" s="75">
        <f>E17+F17</f>
        <v>0</v>
      </c>
      <c r="J17" s="2" t="str">
        <f>IF(G17=D17+E17+F17,"OK","ERROR")</f>
        <v>OK</v>
      </c>
    </row>
    <row r="18" spans="1:10" ht="14.1" customHeight="1" x14ac:dyDescent="0.25">
      <c r="A18" s="33"/>
      <c r="B18" s="76"/>
      <c r="C18" s="77"/>
      <c r="D18" s="35">
        <f t="shared" si="1"/>
        <v>0</v>
      </c>
      <c r="E18" s="36">
        <f t="shared" si="1"/>
        <v>0</v>
      </c>
      <c r="F18" s="37">
        <f t="shared" si="1"/>
        <v>0</v>
      </c>
      <c r="G18" s="38">
        <f t="shared" si="1"/>
        <v>0</v>
      </c>
      <c r="H18" s="36">
        <f>D18</f>
        <v>0</v>
      </c>
      <c r="I18" s="39">
        <f>E18+F18</f>
        <v>0</v>
      </c>
      <c r="J18" s="2" t="str">
        <f>IF(G18=D18+E18+F18,"OK","ERROR")</f>
        <v>OK</v>
      </c>
    </row>
    <row r="19" spans="1:10" ht="14.1" customHeight="1" x14ac:dyDescent="0.25">
      <c r="A19" s="78" t="s">
        <v>83</v>
      </c>
      <c r="B19" s="79" t="s">
        <v>34</v>
      </c>
      <c r="C19" s="80" t="s">
        <v>46</v>
      </c>
      <c r="D19" s="81"/>
      <c r="E19" s="82" t="s">
        <v>22</v>
      </c>
      <c r="F19" s="80" t="s">
        <v>23</v>
      </c>
      <c r="G19" s="83"/>
      <c r="H19" s="84"/>
      <c r="I19" s="85"/>
    </row>
    <row r="20" spans="1:10" ht="14.1" customHeight="1" x14ac:dyDescent="0.25">
      <c r="A20" s="62" t="s">
        <v>47</v>
      </c>
      <c r="B20" s="58" t="s">
        <v>48</v>
      </c>
      <c r="C20" s="86" t="s">
        <v>49</v>
      </c>
      <c r="D20" s="59" t="s">
        <v>26</v>
      </c>
      <c r="E20" s="87" t="s">
        <v>27</v>
      </c>
      <c r="F20" s="86" t="s">
        <v>28</v>
      </c>
      <c r="G20" s="60" t="s">
        <v>7</v>
      </c>
      <c r="H20" s="87" t="s">
        <v>5</v>
      </c>
      <c r="I20" s="88" t="s">
        <v>6</v>
      </c>
    </row>
    <row r="21" spans="1:10" ht="14.1" customHeight="1" x14ac:dyDescent="0.25">
      <c r="A21" s="62"/>
      <c r="B21" s="63"/>
      <c r="C21" s="64"/>
      <c r="D21" s="89">
        <f t="shared" ref="D21:G25" si="2">$B21*$C21</f>
        <v>0</v>
      </c>
      <c r="E21" s="69">
        <f t="shared" si="2"/>
        <v>0</v>
      </c>
      <c r="F21" s="90">
        <f t="shared" si="2"/>
        <v>0</v>
      </c>
      <c r="G21" s="68">
        <f t="shared" si="2"/>
        <v>0</v>
      </c>
      <c r="H21" s="69">
        <f>D21</f>
        <v>0</v>
      </c>
      <c r="I21" s="70">
        <f>E21+F21</f>
        <v>0</v>
      </c>
      <c r="J21" s="2" t="str">
        <f t="shared" ref="J21:J26" si="3">IF(G21=D21+E21+F21,"OK","ERROR")</f>
        <v>OK</v>
      </c>
    </row>
    <row r="22" spans="1:10" ht="14.1" customHeight="1" x14ac:dyDescent="0.25">
      <c r="A22" s="62"/>
      <c r="B22" s="63"/>
      <c r="C22" s="64"/>
      <c r="D22" s="89">
        <f t="shared" si="2"/>
        <v>0</v>
      </c>
      <c r="E22" s="69">
        <f t="shared" si="2"/>
        <v>0</v>
      </c>
      <c r="F22" s="90">
        <f t="shared" si="2"/>
        <v>0</v>
      </c>
      <c r="G22" s="68">
        <f t="shared" si="2"/>
        <v>0</v>
      </c>
      <c r="H22" s="69">
        <f>D22</f>
        <v>0</v>
      </c>
      <c r="I22" s="70">
        <f>E22+F22</f>
        <v>0</v>
      </c>
      <c r="J22" s="2" t="str">
        <f t="shared" si="3"/>
        <v>OK</v>
      </c>
    </row>
    <row r="23" spans="1:10" ht="14.1" customHeight="1" x14ac:dyDescent="0.25">
      <c r="A23" s="71"/>
      <c r="B23" s="72"/>
      <c r="C23" s="73"/>
      <c r="D23" s="65">
        <f t="shared" si="2"/>
        <v>0</v>
      </c>
      <c r="E23" s="66">
        <f t="shared" si="2"/>
        <v>0</v>
      </c>
      <c r="F23" s="67">
        <f t="shared" si="2"/>
        <v>0</v>
      </c>
      <c r="G23" s="74">
        <f t="shared" si="2"/>
        <v>0</v>
      </c>
      <c r="H23" s="66">
        <f>D23</f>
        <v>0</v>
      </c>
      <c r="I23" s="75">
        <f>E23+F23</f>
        <v>0</v>
      </c>
      <c r="J23" s="2" t="str">
        <f t="shared" si="3"/>
        <v>OK</v>
      </c>
    </row>
    <row r="24" spans="1:10" ht="14.1" customHeight="1" x14ac:dyDescent="0.25">
      <c r="A24" s="71"/>
      <c r="B24" s="72"/>
      <c r="C24" s="73"/>
      <c r="D24" s="65">
        <f t="shared" si="2"/>
        <v>0</v>
      </c>
      <c r="E24" s="66">
        <f t="shared" si="2"/>
        <v>0</v>
      </c>
      <c r="F24" s="67">
        <f t="shared" si="2"/>
        <v>0</v>
      </c>
      <c r="G24" s="74">
        <f t="shared" si="2"/>
        <v>0</v>
      </c>
      <c r="H24" s="66">
        <f>D24</f>
        <v>0</v>
      </c>
      <c r="I24" s="75">
        <f>E24+F24</f>
        <v>0</v>
      </c>
      <c r="J24" s="2" t="str">
        <f t="shared" si="3"/>
        <v>OK</v>
      </c>
    </row>
    <row r="25" spans="1:10" ht="14.1" customHeight="1" thickBot="1" x14ac:dyDescent="0.3">
      <c r="A25" s="33"/>
      <c r="B25" s="76"/>
      <c r="C25" s="77"/>
      <c r="D25" s="35">
        <f t="shared" si="2"/>
        <v>0</v>
      </c>
      <c r="E25" s="36">
        <f t="shared" si="2"/>
        <v>0</v>
      </c>
      <c r="F25" s="37">
        <f t="shared" si="2"/>
        <v>0</v>
      </c>
      <c r="G25" s="38">
        <f t="shared" si="2"/>
        <v>0</v>
      </c>
      <c r="H25" s="36">
        <f>D25</f>
        <v>0</v>
      </c>
      <c r="I25" s="39">
        <f>E25+F25</f>
        <v>0</v>
      </c>
      <c r="J25" s="2" t="str">
        <f t="shared" si="3"/>
        <v>OK</v>
      </c>
    </row>
    <row r="26" spans="1:10" ht="17.100000000000001" customHeight="1" thickTop="1" thickBot="1" x14ac:dyDescent="0.3">
      <c r="A26" s="40" t="s">
        <v>51</v>
      </c>
      <c r="B26" s="91"/>
      <c r="C26" s="92"/>
      <c r="D26" s="42">
        <f t="shared" ref="D26:I26" si="4">D7+D8+D9+D10+D11+D14+D15+D16+D17+D18+D21+D23+D24+D25</f>
        <v>0</v>
      </c>
      <c r="E26" s="43">
        <f t="shared" si="4"/>
        <v>0</v>
      </c>
      <c r="F26" s="44">
        <f t="shared" si="4"/>
        <v>0</v>
      </c>
      <c r="G26" s="45">
        <f t="shared" si="4"/>
        <v>0</v>
      </c>
      <c r="H26" s="43">
        <f t="shared" si="4"/>
        <v>0</v>
      </c>
      <c r="I26" s="46">
        <f t="shared" si="4"/>
        <v>0</v>
      </c>
      <c r="J26" s="2" t="str">
        <f t="shared" si="3"/>
        <v>OK</v>
      </c>
    </row>
    <row r="27" spans="1:10" ht="27.6" customHeight="1" thickTop="1" x14ac:dyDescent="0.25">
      <c r="A27" s="250" t="s">
        <v>84</v>
      </c>
      <c r="B27" s="250"/>
      <c r="C27" s="250"/>
      <c r="D27" s="250"/>
      <c r="E27" s="250"/>
      <c r="F27" s="250"/>
      <c r="G27" s="250"/>
      <c r="H27" s="250"/>
      <c r="I27" s="250"/>
    </row>
    <row r="28" spans="1:10" ht="12" customHeight="1" thickBot="1" x14ac:dyDescent="0.3"/>
    <row r="29" spans="1:10" ht="17.100000000000001" customHeight="1" thickTop="1" thickBot="1" x14ac:dyDescent="0.35">
      <c r="A29" s="7" t="s">
        <v>87</v>
      </c>
      <c r="B29" s="47"/>
      <c r="C29" s="47"/>
      <c r="D29" s="47"/>
      <c r="E29" s="47"/>
      <c r="F29" s="47"/>
      <c r="G29" s="47"/>
      <c r="H29" s="47"/>
      <c r="I29" s="93"/>
    </row>
    <row r="30" spans="1:10" ht="14.1" customHeight="1" thickTop="1" x14ac:dyDescent="0.25">
      <c r="A30" s="22" t="s">
        <v>52</v>
      </c>
      <c r="B30" s="94"/>
      <c r="C30" s="94"/>
      <c r="D30" s="55"/>
      <c r="E30" s="8" t="s">
        <v>22</v>
      </c>
      <c r="F30" s="9" t="s">
        <v>23</v>
      </c>
      <c r="G30" s="28"/>
      <c r="H30" s="29"/>
      <c r="I30" s="30"/>
    </row>
    <row r="31" spans="1:10" ht="14.1" customHeight="1" x14ac:dyDescent="0.25">
      <c r="A31" s="100" t="s">
        <v>53</v>
      </c>
      <c r="B31" s="94"/>
      <c r="C31" s="94"/>
      <c r="D31" s="10" t="s">
        <v>26</v>
      </c>
      <c r="E31" s="8" t="s">
        <v>27</v>
      </c>
      <c r="F31" s="9" t="s">
        <v>28</v>
      </c>
      <c r="G31" s="11" t="s">
        <v>7</v>
      </c>
      <c r="H31" s="12" t="s">
        <v>5</v>
      </c>
      <c r="I31" s="13" t="s">
        <v>6</v>
      </c>
    </row>
    <row r="32" spans="1:10" ht="14.1" customHeight="1" x14ac:dyDescent="0.25">
      <c r="A32" s="71"/>
      <c r="B32" s="67"/>
      <c r="C32" s="95"/>
      <c r="D32" s="65"/>
      <c r="E32" s="96"/>
      <c r="F32" s="67"/>
      <c r="G32" s="74">
        <f>D32+E32+F32</f>
        <v>0</v>
      </c>
      <c r="H32" s="66">
        <f>$D32</f>
        <v>0</v>
      </c>
      <c r="I32" s="75">
        <f>$E32+$F32</f>
        <v>0</v>
      </c>
    </row>
    <row r="33" spans="1:9" ht="14.1" customHeight="1" x14ac:dyDescent="0.25">
      <c r="A33" s="71"/>
      <c r="B33" s="67"/>
      <c r="C33" s="95"/>
      <c r="D33" s="65"/>
      <c r="E33" s="96"/>
      <c r="F33" s="67"/>
      <c r="G33" s="74">
        <f>D33+E33+F33</f>
        <v>0</v>
      </c>
      <c r="H33" s="66">
        <f>$D33</f>
        <v>0</v>
      </c>
      <c r="I33" s="75">
        <f>$E33+$F33</f>
        <v>0</v>
      </c>
    </row>
    <row r="34" spans="1:9" ht="14.1" customHeight="1" thickBot="1" x14ac:dyDescent="0.3">
      <c r="A34" s="33"/>
      <c r="B34" s="37"/>
      <c r="C34" s="34"/>
      <c r="D34" s="35"/>
      <c r="E34" s="97"/>
      <c r="F34" s="37"/>
      <c r="G34" s="38">
        <f>D34+E34+F34</f>
        <v>0</v>
      </c>
      <c r="H34" s="36">
        <f>$D34</f>
        <v>0</v>
      </c>
      <c r="I34" s="39">
        <f>$E34+$F34</f>
        <v>0</v>
      </c>
    </row>
    <row r="35" spans="1:9" ht="17.100000000000001" customHeight="1" thickTop="1" thickBot="1" x14ac:dyDescent="0.3">
      <c r="A35" s="40" t="s">
        <v>54</v>
      </c>
      <c r="B35" s="92"/>
      <c r="C35" s="92"/>
      <c r="D35" s="42">
        <f t="shared" ref="D35:I35" si="5">SUM(D32:D34)</f>
        <v>0</v>
      </c>
      <c r="E35" s="98">
        <f t="shared" si="5"/>
        <v>0</v>
      </c>
      <c r="F35" s="44">
        <f t="shared" si="5"/>
        <v>0</v>
      </c>
      <c r="G35" s="45">
        <f t="shared" si="5"/>
        <v>0</v>
      </c>
      <c r="H35" s="43">
        <f t="shared" si="5"/>
        <v>0</v>
      </c>
      <c r="I35" s="46">
        <f t="shared" si="5"/>
        <v>0</v>
      </c>
    </row>
    <row r="36" spans="1:9" ht="13.8" thickTop="1" x14ac:dyDescent="0.25"/>
    <row r="37" spans="1:9" ht="27.6" customHeight="1" x14ac:dyDescent="0.25"/>
  </sheetData>
  <mergeCells count="2">
    <mergeCell ref="A27:I27"/>
    <mergeCell ref="A4:I4"/>
  </mergeCells>
  <phoneticPr fontId="0" type="noConversion"/>
  <pageMargins left="0.5" right="0.5" top="0.59055118110236204" bottom="0.59055118110236204" header="0.511811023622047" footer="0.511811023622047"/>
  <pageSetup orientation="landscape"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5" workbookViewId="0"/>
  </sheetViews>
  <sheetFormatPr defaultRowHeight="13.2" x14ac:dyDescent="0.25"/>
  <cols>
    <col min="1" max="1" width="30.6640625" style="5" customWidth="1"/>
    <col min="2" max="2" width="7.6640625" style="5" customWidth="1"/>
    <col min="3" max="3" width="10.6640625" style="5" customWidth="1"/>
    <col min="4" max="9" width="11.6640625" style="5" customWidth="1"/>
    <col min="10" max="16384" width="8.88671875" style="5"/>
  </cols>
  <sheetData>
    <row r="1" spans="1:9" ht="20.100000000000001" customHeight="1" x14ac:dyDescent="0.35">
      <c r="A1" s="99" t="s">
        <v>103</v>
      </c>
      <c r="F1" s="1" t="s">
        <v>19</v>
      </c>
      <c r="G1" s="6"/>
      <c r="H1" s="6"/>
      <c r="I1" s="6"/>
    </row>
    <row r="2" spans="1:9" ht="20.100000000000001" customHeight="1" x14ac:dyDescent="0.3">
      <c r="A2" s="4"/>
      <c r="F2" s="1" t="s">
        <v>55</v>
      </c>
      <c r="G2" s="6"/>
      <c r="H2" s="6"/>
      <c r="I2" s="6"/>
    </row>
    <row r="3" spans="1:9" ht="17.100000000000001" customHeight="1" thickBot="1" x14ac:dyDescent="0.3"/>
    <row r="4" spans="1:9" ht="17.100000000000001" customHeight="1" thickTop="1" thickBot="1" x14ac:dyDescent="0.35">
      <c r="A4" s="251" t="s">
        <v>88</v>
      </c>
      <c r="B4" s="252"/>
      <c r="C4" s="252"/>
      <c r="D4" s="252"/>
      <c r="E4" s="252"/>
      <c r="F4" s="252"/>
      <c r="G4" s="252"/>
      <c r="H4" s="252"/>
      <c r="I4" s="253"/>
    </row>
    <row r="5" spans="1:9" ht="14.1" customHeight="1" thickTop="1" x14ac:dyDescent="0.25">
      <c r="A5" s="22" t="s">
        <v>52</v>
      </c>
      <c r="D5" s="55"/>
      <c r="E5" s="12" t="s">
        <v>22</v>
      </c>
      <c r="F5" s="9" t="s">
        <v>23</v>
      </c>
      <c r="G5" s="28"/>
      <c r="H5" s="29"/>
      <c r="I5" s="30"/>
    </row>
    <row r="6" spans="1:9" ht="14.1" customHeight="1" x14ac:dyDescent="0.25">
      <c r="A6" s="100" t="s">
        <v>78</v>
      </c>
      <c r="D6" s="10" t="s">
        <v>26</v>
      </c>
      <c r="E6" s="12" t="s">
        <v>27</v>
      </c>
      <c r="F6" s="9" t="s">
        <v>28</v>
      </c>
      <c r="G6" s="11" t="s">
        <v>7</v>
      </c>
      <c r="H6" s="12" t="s">
        <v>5</v>
      </c>
      <c r="I6" s="13" t="s">
        <v>6</v>
      </c>
    </row>
    <row r="7" spans="1:9" ht="14.1" customHeight="1" x14ac:dyDescent="0.25">
      <c r="A7" s="71"/>
      <c r="B7" s="67"/>
      <c r="C7" s="95"/>
      <c r="D7" s="65"/>
      <c r="E7" s="66"/>
      <c r="F7" s="67"/>
      <c r="G7" s="74">
        <f>D7+E7+F7</f>
        <v>0</v>
      </c>
      <c r="H7" s="66">
        <f>D7</f>
        <v>0</v>
      </c>
      <c r="I7" s="75">
        <f>E7+F7</f>
        <v>0</v>
      </c>
    </row>
    <row r="8" spans="1:9" ht="14.1" customHeight="1" x14ac:dyDescent="0.25">
      <c r="A8" s="71"/>
      <c r="B8" s="67"/>
      <c r="C8" s="95"/>
      <c r="D8" s="65"/>
      <c r="E8" s="66"/>
      <c r="F8" s="67"/>
      <c r="G8" s="74">
        <f>D8+E8+F8</f>
        <v>0</v>
      </c>
      <c r="H8" s="66">
        <f>D8</f>
        <v>0</v>
      </c>
      <c r="I8" s="75">
        <f>E8+F8</f>
        <v>0</v>
      </c>
    </row>
    <row r="9" spans="1:9" ht="14.1" customHeight="1" thickBot="1" x14ac:dyDescent="0.3">
      <c r="A9" s="33"/>
      <c r="B9" s="37"/>
      <c r="C9" s="34"/>
      <c r="D9" s="35"/>
      <c r="E9" s="36"/>
      <c r="F9" s="37"/>
      <c r="G9" s="38">
        <f>D9+E9+F9</f>
        <v>0</v>
      </c>
      <c r="H9" s="36">
        <f>D9</f>
        <v>0</v>
      </c>
      <c r="I9" s="39">
        <f>E9+F9</f>
        <v>0</v>
      </c>
    </row>
    <row r="10" spans="1:9" ht="17.100000000000001" customHeight="1" thickTop="1" thickBot="1" x14ac:dyDescent="0.3">
      <c r="A10" s="40" t="s">
        <v>56</v>
      </c>
      <c r="B10" s="41"/>
      <c r="C10" s="41"/>
      <c r="D10" s="42">
        <f t="shared" ref="D10:I10" si="0">SUM(D7:D9)</f>
        <v>0</v>
      </c>
      <c r="E10" s="43">
        <f t="shared" si="0"/>
        <v>0</v>
      </c>
      <c r="F10" s="44">
        <f t="shared" si="0"/>
        <v>0</v>
      </c>
      <c r="G10" s="45">
        <f t="shared" si="0"/>
        <v>0</v>
      </c>
      <c r="H10" s="43">
        <f t="shared" si="0"/>
        <v>0</v>
      </c>
      <c r="I10" s="46">
        <f t="shared" si="0"/>
        <v>0</v>
      </c>
    </row>
    <row r="11" spans="1:9" ht="12" customHeight="1" thickTop="1" thickBot="1" x14ac:dyDescent="0.3"/>
    <row r="12" spans="1:9" ht="17.100000000000001" customHeight="1" thickTop="1" thickBot="1" x14ac:dyDescent="0.35">
      <c r="A12" s="251" t="s">
        <v>89</v>
      </c>
      <c r="B12" s="252"/>
      <c r="C12" s="252"/>
      <c r="D12" s="252"/>
      <c r="E12" s="252"/>
      <c r="F12" s="252"/>
      <c r="G12" s="252"/>
      <c r="H12" s="252"/>
      <c r="I12" s="253"/>
    </row>
    <row r="13" spans="1:9" ht="13.8" thickTop="1" x14ac:dyDescent="0.25">
      <c r="A13" s="104" t="s">
        <v>52</v>
      </c>
      <c r="B13" s="105"/>
      <c r="C13" s="105"/>
      <c r="D13" s="23"/>
      <c r="E13" s="24" t="s">
        <v>22</v>
      </c>
      <c r="F13" s="106" t="s">
        <v>23</v>
      </c>
      <c r="G13" s="25"/>
      <c r="H13" s="26"/>
      <c r="I13" s="27"/>
    </row>
    <row r="14" spans="1:9" x14ac:dyDescent="0.25">
      <c r="A14" s="100" t="s">
        <v>79</v>
      </c>
      <c r="D14" s="10" t="s">
        <v>26</v>
      </c>
      <c r="E14" s="8" t="s">
        <v>27</v>
      </c>
      <c r="F14" s="9" t="s">
        <v>28</v>
      </c>
      <c r="G14" s="11" t="s">
        <v>7</v>
      </c>
      <c r="H14" s="12" t="s">
        <v>5</v>
      </c>
      <c r="I14" s="13" t="s">
        <v>6</v>
      </c>
    </row>
    <row r="15" spans="1:9" x14ac:dyDescent="0.25">
      <c r="A15" s="71"/>
      <c r="B15" s="67"/>
      <c r="C15" s="95"/>
      <c r="D15" s="65"/>
      <c r="E15" s="96"/>
      <c r="F15" s="67"/>
      <c r="G15" s="74">
        <f>D15+E15+F15</f>
        <v>0</v>
      </c>
      <c r="H15" s="66">
        <f>D15</f>
        <v>0</v>
      </c>
      <c r="I15" s="75">
        <f>E15+F15</f>
        <v>0</v>
      </c>
    </row>
    <row r="16" spans="1:9" ht="13.8" thickBot="1" x14ac:dyDescent="0.3">
      <c r="A16" s="33"/>
      <c r="B16" s="37"/>
      <c r="C16" s="34"/>
      <c r="D16" s="35"/>
      <c r="E16" s="97"/>
      <c r="F16" s="37"/>
      <c r="G16" s="38">
        <f>D16+E16+F16</f>
        <v>0</v>
      </c>
      <c r="H16" s="36">
        <f>D16</f>
        <v>0</v>
      </c>
      <c r="I16" s="39">
        <f>E16+F16</f>
        <v>0</v>
      </c>
    </row>
    <row r="17" spans="1:9" ht="14.4" thickTop="1" thickBot="1" x14ac:dyDescent="0.3">
      <c r="A17" s="40" t="s">
        <v>57</v>
      </c>
      <c r="B17" s="41"/>
      <c r="C17" s="41"/>
      <c r="D17" s="107">
        <f t="shared" ref="D17:I17" si="1">SUM(D15:D16)</f>
        <v>0</v>
      </c>
      <c r="E17" s="44">
        <f t="shared" si="1"/>
        <v>0</v>
      </c>
      <c r="F17" s="44">
        <f t="shared" si="1"/>
        <v>0</v>
      </c>
      <c r="G17" s="45">
        <f t="shared" si="1"/>
        <v>0</v>
      </c>
      <c r="H17" s="43">
        <f t="shared" si="1"/>
        <v>0</v>
      </c>
      <c r="I17" s="46">
        <f t="shared" si="1"/>
        <v>0</v>
      </c>
    </row>
    <row r="18" spans="1:9" ht="12" customHeight="1" thickTop="1" thickBot="1" x14ac:dyDescent="0.3"/>
    <row r="19" spans="1:9" ht="17.100000000000001" customHeight="1" thickTop="1" thickBot="1" x14ac:dyDescent="0.35">
      <c r="A19" s="251" t="s">
        <v>90</v>
      </c>
      <c r="B19" s="252"/>
      <c r="C19" s="252"/>
      <c r="D19" s="252"/>
      <c r="E19" s="252"/>
      <c r="F19" s="252"/>
      <c r="G19" s="252"/>
      <c r="H19" s="252"/>
      <c r="I19" s="253"/>
    </row>
    <row r="20" spans="1:9" ht="14.1" customHeight="1" thickTop="1" x14ac:dyDescent="0.25">
      <c r="A20" s="104" t="s">
        <v>52</v>
      </c>
      <c r="B20" s="105"/>
      <c r="C20" s="105"/>
      <c r="D20" s="23"/>
      <c r="E20" s="108" t="s">
        <v>22</v>
      </c>
      <c r="F20" s="106" t="s">
        <v>23</v>
      </c>
      <c r="G20" s="25"/>
      <c r="H20" s="26"/>
      <c r="I20" s="27"/>
    </row>
    <row r="21" spans="1:9" ht="14.1" customHeight="1" x14ac:dyDescent="0.25">
      <c r="A21" s="100" t="s">
        <v>77</v>
      </c>
      <c r="D21" s="10" t="s">
        <v>26</v>
      </c>
      <c r="E21" s="12" t="s">
        <v>27</v>
      </c>
      <c r="F21" s="9" t="s">
        <v>28</v>
      </c>
      <c r="G21" s="11" t="s">
        <v>7</v>
      </c>
      <c r="H21" s="12" t="s">
        <v>5</v>
      </c>
      <c r="I21" s="13" t="s">
        <v>6</v>
      </c>
    </row>
    <row r="22" spans="1:9" ht="14.1" customHeight="1" x14ac:dyDescent="0.25">
      <c r="A22" s="71"/>
      <c r="B22" s="67"/>
      <c r="C22" s="95"/>
      <c r="D22" s="65"/>
      <c r="E22" s="66"/>
      <c r="F22" s="67"/>
      <c r="G22" s="74">
        <f>D22+E22+F22</f>
        <v>0</v>
      </c>
      <c r="H22" s="66">
        <f>D22</f>
        <v>0</v>
      </c>
      <c r="I22" s="75">
        <f>E22+F22</f>
        <v>0</v>
      </c>
    </row>
    <row r="23" spans="1:9" ht="14.1" customHeight="1" thickBot="1" x14ac:dyDescent="0.3">
      <c r="A23" s="109"/>
      <c r="B23" s="110"/>
      <c r="C23" s="111"/>
      <c r="D23" s="112"/>
      <c r="E23" s="113"/>
      <c r="F23" s="110"/>
      <c r="G23" s="114">
        <f>D23+E23+F23</f>
        <v>0</v>
      </c>
      <c r="H23" s="113">
        <f>D23</f>
        <v>0</v>
      </c>
      <c r="I23" s="115">
        <f>E23+F23</f>
        <v>0</v>
      </c>
    </row>
    <row r="24" spans="1:9" ht="17.100000000000001" customHeight="1" thickTop="1" thickBot="1" x14ac:dyDescent="0.3">
      <c r="A24" s="116" t="s">
        <v>58</v>
      </c>
      <c r="B24" s="117"/>
      <c r="C24" s="117"/>
      <c r="D24" s="118">
        <f t="shared" ref="D24:I24" si="2">SUM(D22:D23)</f>
        <v>0</v>
      </c>
      <c r="E24" s="119">
        <f t="shared" si="2"/>
        <v>0</v>
      </c>
      <c r="F24" s="120">
        <f t="shared" si="2"/>
        <v>0</v>
      </c>
      <c r="G24" s="121">
        <f t="shared" si="2"/>
        <v>0</v>
      </c>
      <c r="H24" s="119">
        <f t="shared" si="2"/>
        <v>0</v>
      </c>
      <c r="I24" s="122">
        <f t="shared" si="2"/>
        <v>0</v>
      </c>
    </row>
    <row r="25" spans="1:9" ht="12" customHeight="1" thickTop="1" thickBot="1" x14ac:dyDescent="0.3"/>
    <row r="26" spans="1:9" ht="17.100000000000001" customHeight="1" thickTop="1" thickBot="1" x14ac:dyDescent="0.35">
      <c r="A26" s="251" t="s">
        <v>91</v>
      </c>
      <c r="B26" s="252"/>
      <c r="C26" s="252"/>
      <c r="D26" s="252"/>
      <c r="E26" s="252"/>
      <c r="F26" s="252"/>
      <c r="G26" s="252"/>
      <c r="H26" s="252"/>
      <c r="I26" s="253"/>
    </row>
    <row r="27" spans="1:9" ht="14.1" customHeight="1" thickTop="1" x14ac:dyDescent="0.25">
      <c r="A27" s="123"/>
      <c r="B27" s="105"/>
      <c r="C27" s="105"/>
      <c r="D27" s="23"/>
      <c r="E27" s="24" t="s">
        <v>22</v>
      </c>
      <c r="F27" s="106" t="s">
        <v>23</v>
      </c>
      <c r="G27" s="25"/>
      <c r="H27" s="26"/>
      <c r="I27" s="27"/>
    </row>
    <row r="28" spans="1:9" ht="14.1" customHeight="1" x14ac:dyDescent="0.25">
      <c r="A28" s="22" t="s">
        <v>52</v>
      </c>
      <c r="D28" s="10" t="s">
        <v>26</v>
      </c>
      <c r="E28" s="8" t="s">
        <v>27</v>
      </c>
      <c r="F28" s="9" t="s">
        <v>28</v>
      </c>
      <c r="G28" s="11" t="s">
        <v>7</v>
      </c>
      <c r="H28" s="12" t="s">
        <v>5</v>
      </c>
      <c r="I28" s="13" t="s">
        <v>6</v>
      </c>
    </row>
    <row r="29" spans="1:9" ht="14.1" customHeight="1" x14ac:dyDescent="0.25">
      <c r="A29" s="71" t="s">
        <v>102</v>
      </c>
      <c r="B29" s="95"/>
      <c r="C29" s="95"/>
      <c r="D29" s="65"/>
      <c r="E29" s="96"/>
      <c r="F29" s="67"/>
      <c r="G29" s="74">
        <f>D29+E29+F29</f>
        <v>0</v>
      </c>
      <c r="H29" s="66">
        <f>D29</f>
        <v>0</v>
      </c>
      <c r="I29" s="75">
        <f>E29+F29</f>
        <v>0</v>
      </c>
    </row>
    <row r="30" spans="1:9" ht="14.1" customHeight="1" thickBot="1" x14ac:dyDescent="0.3">
      <c r="A30" s="33"/>
      <c r="B30" s="34"/>
      <c r="C30" s="34"/>
      <c r="D30" s="35"/>
      <c r="E30" s="97"/>
      <c r="F30" s="37"/>
      <c r="G30" s="38">
        <f>D30+E30+F30</f>
        <v>0</v>
      </c>
      <c r="H30" s="36">
        <f>D30</f>
        <v>0</v>
      </c>
      <c r="I30" s="39">
        <f>E30+F30</f>
        <v>0</v>
      </c>
    </row>
    <row r="31" spans="1:9" ht="17.100000000000001" customHeight="1" thickTop="1" thickBot="1" x14ac:dyDescent="0.3">
      <c r="A31" s="40" t="s">
        <v>59</v>
      </c>
      <c r="B31" s="41"/>
      <c r="C31" s="41"/>
      <c r="D31" s="42">
        <f t="shared" ref="D31:I31" si="3">SUM(D29:D30)</f>
        <v>0</v>
      </c>
      <c r="E31" s="98">
        <f t="shared" si="3"/>
        <v>0</v>
      </c>
      <c r="F31" s="44">
        <f t="shared" si="3"/>
        <v>0</v>
      </c>
      <c r="G31" s="45">
        <f t="shared" si="3"/>
        <v>0</v>
      </c>
      <c r="H31" s="43">
        <f t="shared" si="3"/>
        <v>0</v>
      </c>
      <c r="I31" s="46">
        <f t="shared" si="3"/>
        <v>0</v>
      </c>
    </row>
    <row r="32" spans="1:9" ht="12" customHeight="1" thickTop="1" thickBot="1" x14ac:dyDescent="0.3"/>
    <row r="33" spans="1:9" ht="17.100000000000001" customHeight="1" thickTop="1" thickBot="1" x14ac:dyDescent="0.35">
      <c r="A33" s="251" t="s">
        <v>92</v>
      </c>
      <c r="B33" s="252"/>
      <c r="C33" s="252"/>
      <c r="D33" s="252"/>
      <c r="E33" s="252"/>
      <c r="F33" s="252"/>
      <c r="G33" s="252"/>
      <c r="H33" s="252"/>
      <c r="I33" s="253"/>
    </row>
    <row r="34" spans="1:9" ht="14.1" customHeight="1" thickTop="1" x14ac:dyDescent="0.25">
      <c r="A34" s="123" t="s">
        <v>80</v>
      </c>
      <c r="B34" s="105"/>
      <c r="C34" s="105"/>
      <c r="D34" s="23"/>
      <c r="E34" s="24" t="s">
        <v>22</v>
      </c>
      <c r="F34" s="106" t="s">
        <v>23</v>
      </c>
      <c r="G34" s="25"/>
      <c r="H34" s="26"/>
      <c r="I34" s="27"/>
    </row>
    <row r="35" spans="1:9" ht="14.1" customHeight="1" thickBot="1" x14ac:dyDescent="0.3">
      <c r="A35" s="100" t="s">
        <v>72</v>
      </c>
      <c r="D35" s="10" t="s">
        <v>26</v>
      </c>
      <c r="E35" s="8" t="s">
        <v>27</v>
      </c>
      <c r="F35" s="9" t="s">
        <v>28</v>
      </c>
      <c r="G35" s="11" t="s">
        <v>7</v>
      </c>
      <c r="H35" s="12" t="s">
        <v>5</v>
      </c>
      <c r="I35" s="13" t="s">
        <v>6</v>
      </c>
    </row>
    <row r="36" spans="1:9" ht="17.100000000000001" customHeight="1" thickTop="1" thickBot="1" x14ac:dyDescent="0.3">
      <c r="A36" s="40" t="s">
        <v>60</v>
      </c>
      <c r="B36" s="92"/>
      <c r="C36" s="92"/>
      <c r="D36" s="42">
        <f>(Summary!$B$16*0.1)</f>
        <v>0</v>
      </c>
      <c r="E36" s="124"/>
      <c r="F36" s="44"/>
      <c r="G36" s="45">
        <f>D36+E36+F36</f>
        <v>0</v>
      </c>
      <c r="H36" s="43">
        <f>D36</f>
        <v>0</v>
      </c>
      <c r="I36" s="46">
        <f>E36+F36</f>
        <v>0</v>
      </c>
    </row>
    <row r="37" spans="1:9" ht="13.8" thickTop="1" x14ac:dyDescent="0.25"/>
  </sheetData>
  <mergeCells count="5">
    <mergeCell ref="A4:I4"/>
    <mergeCell ref="A12:I12"/>
    <mergeCell ref="A19:I19"/>
    <mergeCell ref="A26:I26"/>
    <mergeCell ref="A33:I33"/>
  </mergeCells>
  <phoneticPr fontId="0" type="noConversion"/>
  <pageMargins left="0.59055118110236227" right="0.59055118110236227" top="0.59055118110236227" bottom="0.59055118110236227" header="0.51181102362204722" footer="0.51181102362204722"/>
  <pageSetup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 Exp of Rev</vt:lpstr>
      <vt:lpstr>Summary</vt:lpstr>
      <vt:lpstr>Page 1 of 3</vt:lpstr>
      <vt:lpstr>Page 2 of 3</vt:lpstr>
      <vt:lpstr>Page 3 of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MJSP Budget Forms</dc:title>
  <dc:creator>Jodie Greising</dc:creator>
  <cp:keywords>Budget</cp:keywords>
  <dc:description>Excel version</dc:description>
  <cp:lastModifiedBy>Jodie Greising</cp:lastModifiedBy>
  <cp:lastPrinted>2020-11-06T17:15:35Z</cp:lastPrinted>
  <dcterms:created xsi:type="dcterms:W3CDTF">2006-02-16T16:24:45Z</dcterms:created>
  <dcterms:modified xsi:type="dcterms:W3CDTF">2020-11-10T15:11:15Z</dcterms:modified>
</cp:coreProperties>
</file>