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Groups\Scdp&amp;Ed\SMALL CITIES PROGRAM INFO\2024 SCDP Program\2024 Full Application\2024 Final\"/>
    </mc:Choice>
  </mc:AlternateContent>
  <xr:revisionPtr revIDLastSave="0" documentId="13_ncr:1_{5453A734-C559-4EAD-9C8E-A09E577D5E6C}" xr6:coauthVersionLast="47" xr6:coauthVersionMax="47" xr10:uidLastSave="{00000000-0000-0000-0000-000000000000}"/>
  <workbookProtection workbookAlgorithmName="SHA-512" workbookHashValue="YHy96dktbSrU7rzWHGumKdXt/BwkC/+wbxw4vmSlarhTt+B1FSL4pe491OmQ+9XxDCqu+/dMFyoygjfipRoCdA==" workbookSaltValue="8tVF8C6b8zX72GVDPS9EOA==" workbookSpinCount="100000" lockStructure="1"/>
  <bookViews>
    <workbookView xWindow="-110" yWindow="-110" windowWidth="19420" windowHeight="10420" xr2:uid="{86A5CF5B-76BC-4D40-96AC-7993AF43E44F}"/>
  </bookViews>
  <sheets>
    <sheet name="Full Budget" sheetId="3" r:id="rId1"/>
    <sheet name="Add. Budget-Public Facilitie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10" i="4"/>
  <c r="F20" i="4" l="1"/>
  <c r="E20" i="4"/>
  <c r="D20" i="4"/>
  <c r="C20" i="4"/>
  <c r="B20" i="4"/>
  <c r="G19" i="4"/>
  <c r="G18" i="4"/>
  <c r="G17" i="4"/>
  <c r="G16" i="4"/>
  <c r="G15" i="4"/>
  <c r="G13" i="4"/>
  <c r="G12" i="4"/>
  <c r="G11" i="4"/>
  <c r="G9" i="4"/>
  <c r="G8" i="4"/>
  <c r="G7" i="4"/>
  <c r="G6" i="4"/>
  <c r="G5" i="4"/>
  <c r="G4" i="4"/>
  <c r="K18" i="3"/>
  <c r="J18" i="3"/>
  <c r="G18" i="3"/>
  <c r="F17" i="3"/>
  <c r="H17" i="3" s="1"/>
  <c r="F16" i="3"/>
  <c r="H16" i="3" s="1"/>
  <c r="F15" i="3"/>
  <c r="H15" i="3" s="1"/>
  <c r="F14" i="3"/>
  <c r="H14" i="3" s="1"/>
  <c r="F13" i="3"/>
  <c r="I13" i="3" s="1"/>
  <c r="M13" i="3" s="1"/>
  <c r="F12" i="3"/>
  <c r="H12" i="3" s="1"/>
  <c r="F11" i="3"/>
  <c r="H11" i="3" s="1"/>
  <c r="F10" i="3"/>
  <c r="H10" i="3" s="1"/>
  <c r="F9" i="3"/>
  <c r="F8" i="3"/>
  <c r="H8" i="3" s="1"/>
  <c r="G20" i="4" l="1"/>
  <c r="I16" i="3"/>
  <c r="M16" i="3" s="1"/>
  <c r="I8" i="3"/>
  <c r="M8" i="3" s="1"/>
  <c r="I12" i="3"/>
  <c r="M12" i="3" s="1"/>
  <c r="F18" i="3"/>
  <c r="I14" i="3"/>
  <c r="M14" i="3" s="1"/>
  <c r="I10" i="3"/>
  <c r="M10" i="3" s="1"/>
  <c r="I11" i="3"/>
  <c r="M11" i="3" s="1"/>
  <c r="I17" i="3"/>
  <c r="M17" i="3" s="1"/>
  <c r="H9" i="3"/>
  <c r="H13" i="3"/>
  <c r="I9" i="3"/>
  <c r="I15" i="3"/>
  <c r="M15" i="3" s="1"/>
  <c r="M9" i="3" l="1"/>
  <c r="M18" i="3" s="1"/>
  <c r="I18" i="3"/>
</calcChain>
</file>

<file path=xl/sharedStrings.xml><?xml version="1.0" encoding="utf-8"?>
<sst xmlns="http://schemas.openxmlformats.org/spreadsheetml/2006/main" count="62" uniqueCount="50">
  <si>
    <r>
      <rPr>
        <b/>
        <sz val="14"/>
        <rFont val="Calibri"/>
        <family val="2"/>
        <scheme val="minor"/>
      </rPr>
      <t>Instructions:</t>
    </r>
    <r>
      <rPr>
        <sz val="11"/>
        <rFont val="Calibri"/>
        <family val="2"/>
        <scheme val="minor"/>
      </rPr>
      <t xml:space="preserve"> Use the following format to provide specific information on the activity(s) proposed in your application.  Lead administration, assessments, and clearances may be included in hard costs or administration costs  (as it applies to your project).  
The following are the Federal Objective codes to be used in the first column in the table below. See “Federal Objectives for Applicants” in the SCDP A- Z Guide, for requirements. 
• Low to Moderate income persons/households: LMI
• Prevent or eliminate slum and blight conditions: S&amp;B
• Alleviate urgent community development needs: URG
Committed funds must be accompanied by a signed letter of commitment, verifying the amount.
</t>
    </r>
    <r>
      <rPr>
        <b/>
        <sz val="11"/>
        <rFont val="Calibri"/>
        <family val="2"/>
        <scheme val="minor"/>
      </rPr>
      <t xml:space="preserve">
</t>
    </r>
  </si>
  <si>
    <t>Small Cities Development Program Application</t>
  </si>
  <si>
    <t xml:space="preserve">APPLICANT: </t>
  </si>
  <si>
    <t>Federal Objective/Goals/Budget Form</t>
  </si>
  <si>
    <t>Activity</t>
  </si>
  <si>
    <t>Federal Object Code</t>
  </si>
  <si>
    <t># of units/goals</t>
  </si>
  <si>
    <t>SCDP Cost Per unit</t>
  </si>
  <si>
    <t>SCDP Cost/ without admin</t>
  </si>
  <si>
    <t>Total SCDP Admin</t>
  </si>
  <si>
    <t>SCDP Admin %</t>
  </si>
  <si>
    <t>Total SCDP Costs (Grant Request)</t>
  </si>
  <si>
    <t>Program Income</t>
  </si>
  <si>
    <t>Total Leveraged Resources</t>
  </si>
  <si>
    <t>Source of Leveraged Funds   (Mark (c) if funds are committed**.)</t>
  </si>
  <si>
    <t>Totals</t>
  </si>
  <si>
    <t>LMI</t>
  </si>
  <si>
    <t>Owner Occupied Rehab</t>
  </si>
  <si>
    <t>USDA - Committed</t>
  </si>
  <si>
    <t>Choose One</t>
  </si>
  <si>
    <t>Total</t>
  </si>
  <si>
    <t>End of Worksheet</t>
  </si>
  <si>
    <t>Instructions: Complete this spreadsheet for public facility project only in addition to the full budget. Enter the budget breakdown by funding source (apply Federal David Bacon Wage Rates).</t>
  </si>
  <si>
    <t>SCDP</t>
  </si>
  <si>
    <t>Rural Development</t>
  </si>
  <si>
    <t>Public Facilities Authority</t>
  </si>
  <si>
    <t>Local</t>
  </si>
  <si>
    <t>Other</t>
  </si>
  <si>
    <t>Water distribution lines</t>
  </si>
  <si>
    <t>Water tower/tank</t>
  </si>
  <si>
    <t>Water plant (rehab only)</t>
  </si>
  <si>
    <t>Wastewater ponds</t>
  </si>
  <si>
    <t>Wastewater lines</t>
  </si>
  <si>
    <t>Wastewater plant (rehab only)</t>
  </si>
  <si>
    <t>Lift station</t>
  </si>
  <si>
    <t>Service connections</t>
  </si>
  <si>
    <t xml:space="preserve">Streets </t>
  </si>
  <si>
    <t xml:space="preserve">Storm sewer </t>
  </si>
  <si>
    <t>Administration</t>
  </si>
  <si>
    <t>Engineering (Planning Cost)</t>
  </si>
  <si>
    <t>ineligible</t>
  </si>
  <si>
    <t>Engineering Cost during project construction (no more than 15% of project cost)</t>
  </si>
  <si>
    <t>Small Cities Development Program (SCDP) 2024 Full Application Budget Worksheet</t>
  </si>
  <si>
    <t>Applicants must submit one original and one copy of the Full Application to the Department of Employment and Economic Development (DEED) on or before 4:00 pm, Wednesday, April 17, 2024.
Faxed or emailed applications will not be accepted.</t>
  </si>
  <si>
    <t>Other (Specify)</t>
  </si>
  <si>
    <t>Item</t>
  </si>
  <si>
    <t>Example</t>
  </si>
  <si>
    <t>Small Cities Development Program (SCDP) 2024 Public Facilities Supplemental Budget Worksheet</t>
  </si>
  <si>
    <t>Wells</t>
  </si>
  <si>
    <t>Streetscape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</si>
</sst>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20"/>
      <color theme="1"/>
      <name val="Calibri"/>
      <family val="2"/>
      <scheme val="minor"/>
    </font>
    <font>
      <b/>
      <sz val="11"/>
      <name val="Calibri"/>
      <family val="2"/>
      <scheme val="minor"/>
    </font>
    <font>
      <b/>
      <sz val="14"/>
      <name val="Calibri"/>
      <family val="2"/>
      <scheme val="minor"/>
    </font>
    <font>
      <sz val="11"/>
      <name val="Calibri"/>
      <family val="2"/>
      <scheme val="minor"/>
    </font>
    <font>
      <sz val="11"/>
      <color theme="0" tint="-0.249977111117893"/>
      <name val="Calibri"/>
      <family val="2"/>
      <scheme val="minor"/>
    </font>
    <font>
      <sz val="11"/>
      <color theme="0" tint="-0.34998626667073579"/>
      <name val="Calibri"/>
      <family val="2"/>
      <scheme val="minor"/>
    </font>
    <font>
      <sz val="10"/>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BFBFBF"/>
        <bgColor indexed="64"/>
      </patternFill>
    </fill>
  </fills>
  <borders count="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0" fillId="2" borderId="5" xfId="0" applyFill="1" applyBorder="1"/>
    <xf numFmtId="0" fontId="0" fillId="2" borderId="6" xfId="0" applyFill="1" applyBorder="1"/>
    <xf numFmtId="0" fontId="6" fillId="2" borderId="6" xfId="0" applyFont="1" applyFill="1" applyBorder="1"/>
    <xf numFmtId="0" fontId="6" fillId="2" borderId="7" xfId="0" applyFont="1" applyFill="1" applyBorder="1"/>
    <xf numFmtId="0" fontId="0" fillId="2" borderId="8" xfId="0" applyFill="1" applyBorder="1"/>
    <xf numFmtId="0" fontId="0" fillId="3" borderId="2" xfId="0" applyFill="1" applyBorder="1" applyProtection="1">
      <protection locked="0"/>
    </xf>
    <xf numFmtId="0" fontId="0" fillId="3" borderId="3" xfId="0" applyFill="1" applyBorder="1"/>
    <xf numFmtId="0" fontId="0" fillId="3" borderId="4" xfId="0" applyFill="1" applyBorder="1"/>
    <xf numFmtId="0" fontId="0" fillId="2" borderId="9" xfId="0" applyFill="1" applyBorder="1"/>
    <xf numFmtId="0" fontId="0" fillId="2" borderId="1" xfId="0" applyFill="1" applyBorder="1"/>
    <xf numFmtId="0" fontId="6" fillId="2" borderId="3" xfId="0" applyFont="1" applyFill="1" applyBorder="1"/>
    <xf numFmtId="0" fontId="6" fillId="2" borderId="4" xfId="0" applyFont="1" applyFill="1" applyBorder="1"/>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44" fontId="0" fillId="2" borderId="16" xfId="0" applyNumberFormat="1" applyFill="1" applyBorder="1" applyAlignment="1">
      <alignment horizontal="center" vertical="center" wrapText="1"/>
    </xf>
    <xf numFmtId="44" fontId="5" fillId="2" borderId="16" xfId="0" applyNumberFormat="1" applyFont="1" applyFill="1" applyBorder="1" applyAlignment="1">
      <alignment horizontal="center" vertical="center" wrapText="1"/>
    </xf>
    <xf numFmtId="9" fontId="0" fillId="2" borderId="16" xfId="1" applyFont="1" applyFill="1" applyBorder="1" applyAlignment="1" applyProtection="1">
      <alignment horizontal="center" vertical="center" wrapText="1"/>
    </xf>
    <xf numFmtId="44" fontId="0" fillId="2" borderId="17" xfId="0" applyNumberFormat="1" applyFill="1" applyBorder="1" applyAlignment="1">
      <alignment horizontal="center" vertical="center" wrapText="1"/>
    </xf>
    <xf numFmtId="0" fontId="0" fillId="2" borderId="18" xfId="0" applyFill="1" applyBorder="1" applyAlignment="1">
      <alignment horizontal="center" vertical="center" wrapText="1"/>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44" fontId="0" fillId="0" borderId="20" xfId="0" applyNumberFormat="1" applyBorder="1" applyAlignment="1" applyProtection="1">
      <alignment horizontal="center" vertical="center" wrapText="1"/>
      <protection locked="0"/>
    </xf>
    <xf numFmtId="44" fontId="0" fillId="4" borderId="20" xfId="0" applyNumberFormat="1" applyFill="1" applyBorder="1" applyAlignment="1">
      <alignment horizontal="center" vertical="center" wrapText="1"/>
    </xf>
    <xf numFmtId="44" fontId="5" fillId="3" borderId="20" xfId="0" applyNumberFormat="1" applyFont="1" applyFill="1" applyBorder="1" applyAlignment="1" applyProtection="1">
      <alignment horizontal="center" vertical="center" wrapText="1"/>
      <protection locked="0"/>
    </xf>
    <xf numFmtId="9" fontId="0" fillId="4" borderId="20" xfId="1" applyFont="1" applyFill="1" applyBorder="1" applyAlignment="1">
      <alignment horizontal="center" vertical="center" wrapText="1"/>
    </xf>
    <xf numFmtId="44" fontId="0" fillId="4" borderId="21" xfId="0" applyNumberFormat="1" applyFill="1" applyBorder="1" applyAlignment="1">
      <alignment horizontal="center" vertical="center" wrapText="1"/>
    </xf>
    <xf numFmtId="0" fontId="0" fillId="2" borderId="22"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44" fontId="0" fillId="0" borderId="24" xfId="0" applyNumberFormat="1" applyBorder="1" applyAlignment="1" applyProtection="1">
      <alignment horizontal="center" vertical="center" wrapText="1"/>
      <protection locked="0"/>
    </xf>
    <xf numFmtId="44" fontId="0" fillId="4" borderId="24" xfId="0" applyNumberFormat="1" applyFill="1" applyBorder="1" applyAlignment="1">
      <alignment horizontal="center" vertical="center" wrapText="1"/>
    </xf>
    <xf numFmtId="44" fontId="5" fillId="3" borderId="24" xfId="0" applyNumberFormat="1" applyFont="1" applyFill="1" applyBorder="1" applyAlignment="1" applyProtection="1">
      <alignment horizontal="center" vertical="center" wrapText="1"/>
      <protection locked="0"/>
    </xf>
    <xf numFmtId="9" fontId="0" fillId="4" borderId="24" xfId="1" applyFont="1" applyFill="1" applyBorder="1" applyAlignment="1">
      <alignment horizontal="center" vertical="center" wrapText="1"/>
    </xf>
    <xf numFmtId="44" fontId="0" fillId="4" borderId="25" xfId="0" applyNumberFormat="1" applyFill="1" applyBorder="1" applyAlignment="1">
      <alignment horizontal="center" vertical="center" wrapText="1"/>
    </xf>
    <xf numFmtId="0" fontId="5" fillId="5" borderId="9" xfId="0" applyFont="1" applyFill="1" applyBorder="1"/>
    <xf numFmtId="0" fontId="7" fillId="5" borderId="12" xfId="0" applyFont="1" applyFill="1" applyBorder="1"/>
    <xf numFmtId="0" fontId="7" fillId="5" borderId="26" xfId="0" applyFont="1" applyFill="1" applyBorder="1"/>
    <xf numFmtId="44" fontId="0" fillId="4" borderId="27" xfId="0" applyNumberFormat="1" applyFill="1" applyBorder="1" applyAlignment="1">
      <alignment horizontal="center"/>
    </xf>
    <xf numFmtId="44" fontId="7" fillId="5" borderId="1" xfId="0" applyNumberFormat="1" applyFont="1" applyFill="1" applyBorder="1" applyAlignment="1">
      <alignment horizontal="center"/>
    </xf>
    <xf numFmtId="44" fontId="0" fillId="6" borderId="27" xfId="0" applyNumberFormat="1" applyFill="1" applyBorder="1" applyAlignment="1">
      <alignment horizontal="center"/>
    </xf>
    <xf numFmtId="44" fontId="0" fillId="4" borderId="27" xfId="0" applyNumberFormat="1" applyFill="1" applyBorder="1" applyAlignment="1">
      <alignment horizontal="center" vertical="center"/>
    </xf>
    <xf numFmtId="0" fontId="0" fillId="0" borderId="28" xfId="0" applyBorder="1"/>
    <xf numFmtId="0" fontId="0" fillId="0" borderId="5" xfId="0"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8" borderId="30" xfId="0" applyFont="1" applyFill="1" applyBorder="1" applyAlignment="1">
      <alignment vertical="center" wrapText="1"/>
    </xf>
    <xf numFmtId="44" fontId="8" fillId="0" borderId="31" xfId="0" applyNumberFormat="1" applyFont="1" applyBorder="1" applyAlignment="1" applyProtection="1">
      <alignment vertical="center" wrapText="1"/>
      <protection locked="0"/>
    </xf>
    <xf numFmtId="44" fontId="8" fillId="0" borderId="32" xfId="0" applyNumberFormat="1" applyFont="1" applyBorder="1" applyAlignment="1" applyProtection="1">
      <alignment vertical="center" wrapText="1"/>
      <protection locked="0"/>
    </xf>
    <xf numFmtId="44" fontId="8" fillId="6" borderId="33" xfId="0" applyNumberFormat="1" applyFont="1" applyFill="1" applyBorder="1" applyAlignment="1">
      <alignment vertical="center" wrapText="1"/>
    </xf>
    <xf numFmtId="0" fontId="8" fillId="8" borderId="34" xfId="0" applyFont="1" applyFill="1" applyBorder="1" applyAlignment="1">
      <alignment vertical="center" wrapText="1"/>
    </xf>
    <xf numFmtId="44" fontId="8" fillId="0" borderId="19" xfId="0" applyNumberFormat="1" applyFont="1" applyBorder="1" applyAlignment="1" applyProtection="1">
      <alignment vertical="center" wrapText="1"/>
      <protection locked="0"/>
    </xf>
    <xf numFmtId="44" fontId="8" fillId="0" borderId="20" xfId="0" applyNumberFormat="1" applyFont="1" applyBorder="1" applyAlignment="1" applyProtection="1">
      <alignment vertical="center" wrapText="1"/>
      <protection locked="0"/>
    </xf>
    <xf numFmtId="44" fontId="8" fillId="6" borderId="21" xfId="0" applyNumberFormat="1" applyFont="1" applyFill="1" applyBorder="1" applyAlignment="1">
      <alignment vertical="center" wrapText="1"/>
    </xf>
    <xf numFmtId="0" fontId="8" fillId="9" borderId="19" xfId="0" applyFont="1" applyFill="1" applyBorder="1" applyAlignment="1">
      <alignment vertical="center" wrapText="1"/>
    </xf>
    <xf numFmtId="44" fontId="8" fillId="6" borderId="23" xfId="0" applyNumberFormat="1" applyFont="1" applyFill="1" applyBorder="1" applyAlignment="1">
      <alignment vertical="center" wrapText="1"/>
    </xf>
    <xf numFmtId="44" fontId="8" fillId="6" borderId="24" xfId="0" applyNumberFormat="1" applyFont="1" applyFill="1" applyBorder="1" applyAlignment="1">
      <alignment vertical="center" wrapText="1"/>
    </xf>
    <xf numFmtId="44" fontId="8" fillId="6" borderId="25" xfId="0" applyNumberFormat="1" applyFont="1" applyFill="1" applyBorder="1" applyAlignment="1">
      <alignment vertical="center" wrapText="1"/>
    </xf>
    <xf numFmtId="0" fontId="0" fillId="0" borderId="1" xfId="0" applyBorder="1"/>
    <xf numFmtId="0" fontId="8" fillId="0" borderId="0" xfId="0" applyFont="1" applyAlignment="1">
      <alignment vertical="center" wrapText="1"/>
    </xf>
    <xf numFmtId="0" fontId="0" fillId="0" borderId="0" xfId="0" applyAlignment="1">
      <alignment horizontal="center" vertical="center" wrapText="1"/>
    </xf>
    <xf numFmtId="0" fontId="8" fillId="8" borderId="35" xfId="0" applyFont="1" applyFill="1" applyBorder="1" applyAlignment="1">
      <alignment vertical="center" wrapText="1"/>
    </xf>
    <xf numFmtId="0" fontId="8" fillId="8" borderId="27" xfId="0" applyFont="1" applyFill="1" applyBorder="1" applyAlignment="1">
      <alignment vertical="center" wrapText="1"/>
    </xf>
    <xf numFmtId="0" fontId="8" fillId="3" borderId="29" xfId="0" applyFont="1" applyFill="1" applyBorder="1" applyAlignment="1" applyProtection="1">
      <alignment vertical="center" wrapText="1"/>
      <protection locked="0"/>
    </xf>
    <xf numFmtId="0" fontId="8" fillId="7" borderId="29" xfId="0" applyFont="1" applyFill="1" applyBorder="1" applyAlignment="1">
      <alignment horizontal="center" vertical="center" wrapText="1"/>
    </xf>
    <xf numFmtId="0" fontId="0" fillId="2" borderId="10" xfId="0" applyFill="1" applyBorder="1" applyAlignment="1">
      <alignment horizontal="center" vertical="center"/>
    </xf>
    <xf numFmtId="44" fontId="8" fillId="6" borderId="20" xfId="0" applyNumberFormat="1" applyFont="1" applyFill="1" applyBorder="1" applyAlignment="1">
      <alignmen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0" fillId="0" borderId="10"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9F560-CE2F-4179-8369-9D6A49BFDDE8}">
  <dimension ref="A1:M20"/>
  <sheetViews>
    <sheetView tabSelected="1" zoomScale="70" zoomScaleNormal="70" workbookViewId="0">
      <selection activeCell="L18" sqref="L18"/>
    </sheetView>
  </sheetViews>
  <sheetFormatPr defaultColWidth="0" defaultRowHeight="15" customHeight="1" zeroHeight="1" x14ac:dyDescent="0.35"/>
  <cols>
    <col min="1" max="1" width="15" customWidth="1"/>
    <col min="2" max="2" width="13.90625" customWidth="1"/>
    <col min="3" max="3" width="19.36328125" customWidth="1"/>
    <col min="4" max="13" width="13.90625" customWidth="1"/>
    <col min="14" max="16384" width="9.08984375" hidden="1"/>
  </cols>
  <sheetData>
    <row r="1" spans="1:13" ht="26.5" thickBot="1" x14ac:dyDescent="0.4">
      <c r="A1" s="72" t="s">
        <v>42</v>
      </c>
      <c r="B1" s="72"/>
      <c r="C1" s="72"/>
      <c r="D1" s="72"/>
      <c r="E1" s="72"/>
      <c r="F1" s="72"/>
      <c r="G1" s="72"/>
      <c r="H1" s="72"/>
      <c r="I1" s="72"/>
      <c r="J1" s="72"/>
      <c r="K1" s="72"/>
      <c r="L1" s="72"/>
      <c r="M1" s="72"/>
    </row>
    <row r="2" spans="1:13" ht="81.650000000000006" customHeight="1" thickBot="1" x14ac:dyDescent="0.4">
      <c r="A2" s="73" t="s">
        <v>43</v>
      </c>
      <c r="B2" s="74"/>
      <c r="C2" s="74"/>
      <c r="D2" s="74"/>
      <c r="E2" s="74"/>
      <c r="F2" s="74"/>
      <c r="G2" s="74"/>
      <c r="H2" s="74"/>
      <c r="I2" s="74"/>
      <c r="J2" s="74"/>
      <c r="K2" s="74"/>
      <c r="L2" s="74"/>
      <c r="M2" s="75"/>
    </row>
    <row r="3" spans="1:13" ht="37.75" customHeight="1" thickBot="1" x14ac:dyDescent="0.4">
      <c r="A3" s="76" t="s">
        <v>0</v>
      </c>
      <c r="B3" s="77"/>
      <c r="C3" s="77"/>
      <c r="D3" s="77"/>
      <c r="E3" s="77"/>
      <c r="F3" s="77"/>
      <c r="G3" s="77"/>
      <c r="H3" s="77"/>
      <c r="I3" s="77"/>
      <c r="J3" s="77"/>
      <c r="K3" s="77"/>
      <c r="L3" s="77"/>
      <c r="M3" s="78"/>
    </row>
    <row r="4" spans="1:13" thickBot="1" x14ac:dyDescent="0.4">
      <c r="A4" s="1" t="s">
        <v>1</v>
      </c>
      <c r="B4" s="2"/>
      <c r="C4" s="2"/>
      <c r="D4" s="3"/>
      <c r="E4" s="3"/>
      <c r="F4" s="3"/>
      <c r="G4" s="3"/>
      <c r="H4" s="3"/>
      <c r="I4" s="3"/>
      <c r="J4" s="3"/>
      <c r="K4" s="3"/>
      <c r="L4" s="3"/>
      <c r="M4" s="4"/>
    </row>
    <row r="5" spans="1:13" s="65" customFormat="1" thickBot="1" x14ac:dyDescent="0.4">
      <c r="A5" s="5" t="s">
        <v>2</v>
      </c>
      <c r="B5" s="6"/>
      <c r="C5" s="7"/>
      <c r="D5" s="7"/>
      <c r="E5" s="7"/>
      <c r="F5" s="7"/>
      <c r="G5" s="7"/>
      <c r="H5" s="7"/>
      <c r="I5" s="7"/>
      <c r="J5" s="7"/>
      <c r="K5" s="7"/>
      <c r="L5" s="7"/>
      <c r="M5" s="8"/>
    </row>
    <row r="6" spans="1:13" thickBot="1" x14ac:dyDescent="0.4">
      <c r="A6" s="9" t="s">
        <v>3</v>
      </c>
      <c r="B6" s="10"/>
      <c r="C6" s="10"/>
      <c r="D6" s="11"/>
      <c r="E6" s="11"/>
      <c r="F6" s="11"/>
      <c r="G6" s="11"/>
      <c r="H6" s="11"/>
      <c r="I6" s="11"/>
      <c r="J6" s="11"/>
      <c r="K6" s="11"/>
      <c r="L6" s="11"/>
      <c r="M6" s="12"/>
    </row>
    <row r="7" spans="1:13" ht="73" thickBot="1" x14ac:dyDescent="0.4">
      <c r="A7" s="70" t="s">
        <v>4</v>
      </c>
      <c r="B7" s="13" t="s">
        <v>5</v>
      </c>
      <c r="C7" s="14" t="s">
        <v>4</v>
      </c>
      <c r="D7" s="14" t="s">
        <v>6</v>
      </c>
      <c r="E7" s="14" t="s">
        <v>7</v>
      </c>
      <c r="F7" s="14" t="s">
        <v>8</v>
      </c>
      <c r="G7" s="14" t="s">
        <v>9</v>
      </c>
      <c r="H7" s="14" t="s">
        <v>10</v>
      </c>
      <c r="I7" s="14" t="s">
        <v>11</v>
      </c>
      <c r="J7" s="14" t="s">
        <v>12</v>
      </c>
      <c r="K7" s="14" t="s">
        <v>13</v>
      </c>
      <c r="L7" s="14" t="s">
        <v>14</v>
      </c>
      <c r="M7" s="15" t="s">
        <v>15</v>
      </c>
    </row>
    <row r="8" spans="1:13" ht="29" x14ac:dyDescent="0.35">
      <c r="A8" s="16" t="s">
        <v>46</v>
      </c>
      <c r="B8" s="17" t="s">
        <v>16</v>
      </c>
      <c r="C8" s="18" t="s">
        <v>17</v>
      </c>
      <c r="D8" s="18">
        <v>10</v>
      </c>
      <c r="E8" s="19">
        <v>25000</v>
      </c>
      <c r="F8" s="19">
        <f t="shared" ref="F8:F17" si="0">D8*E8</f>
        <v>250000</v>
      </c>
      <c r="G8" s="20">
        <v>37500</v>
      </c>
      <c r="H8" s="21">
        <f>G8/F8</f>
        <v>0.15</v>
      </c>
      <c r="I8" s="19">
        <f>F8+G8</f>
        <v>287500</v>
      </c>
      <c r="J8" s="19">
        <v>25000</v>
      </c>
      <c r="K8" s="19">
        <v>25000</v>
      </c>
      <c r="L8" s="19" t="s">
        <v>18</v>
      </c>
      <c r="M8" s="22">
        <f>I8+J8+K8</f>
        <v>337500</v>
      </c>
    </row>
    <row r="9" spans="1:13" ht="14.5" x14ac:dyDescent="0.35">
      <c r="A9" s="23">
        <v>1</v>
      </c>
      <c r="B9" s="24" t="s">
        <v>19</v>
      </c>
      <c r="C9" s="25"/>
      <c r="D9" s="25">
        <v>0</v>
      </c>
      <c r="E9" s="26">
        <v>0</v>
      </c>
      <c r="F9" s="27">
        <f t="shared" si="0"/>
        <v>0</v>
      </c>
      <c r="G9" s="28">
        <v>0</v>
      </c>
      <c r="H9" s="29" t="e">
        <f t="shared" ref="H9:H17" si="1">G9/F9</f>
        <v>#DIV/0!</v>
      </c>
      <c r="I9" s="27">
        <f t="shared" ref="I9:I17" si="2">F9+G9</f>
        <v>0</v>
      </c>
      <c r="J9" s="26">
        <v>0</v>
      </c>
      <c r="K9" s="26">
        <v>0</v>
      </c>
      <c r="L9" s="26"/>
      <c r="M9" s="30">
        <f t="shared" ref="M9:M17" si="3">I9+J9+K9</f>
        <v>0</v>
      </c>
    </row>
    <row r="10" spans="1:13" ht="14.5" x14ac:dyDescent="0.35">
      <c r="A10" s="23">
        <v>2</v>
      </c>
      <c r="B10" s="24" t="s">
        <v>19</v>
      </c>
      <c r="C10" s="25"/>
      <c r="D10" s="25">
        <v>0</v>
      </c>
      <c r="E10" s="26">
        <v>0</v>
      </c>
      <c r="F10" s="27">
        <f t="shared" si="0"/>
        <v>0</v>
      </c>
      <c r="G10" s="28">
        <v>0</v>
      </c>
      <c r="H10" s="29" t="e">
        <f t="shared" si="1"/>
        <v>#DIV/0!</v>
      </c>
      <c r="I10" s="27">
        <f t="shared" si="2"/>
        <v>0</v>
      </c>
      <c r="J10" s="26">
        <v>0</v>
      </c>
      <c r="K10" s="26">
        <v>0</v>
      </c>
      <c r="L10" s="26"/>
      <c r="M10" s="30">
        <f t="shared" si="3"/>
        <v>0</v>
      </c>
    </row>
    <row r="11" spans="1:13" ht="14.5" x14ac:dyDescent="0.35">
      <c r="A11" s="23">
        <v>3</v>
      </c>
      <c r="B11" s="24" t="s">
        <v>19</v>
      </c>
      <c r="C11" s="25"/>
      <c r="D11" s="25">
        <v>0</v>
      </c>
      <c r="E11" s="26">
        <v>0</v>
      </c>
      <c r="F11" s="27">
        <f t="shared" si="0"/>
        <v>0</v>
      </c>
      <c r="G11" s="28">
        <v>0</v>
      </c>
      <c r="H11" s="29" t="e">
        <f t="shared" si="1"/>
        <v>#DIV/0!</v>
      </c>
      <c r="I11" s="27">
        <f t="shared" si="2"/>
        <v>0</v>
      </c>
      <c r="J11" s="26">
        <v>0</v>
      </c>
      <c r="K11" s="26">
        <v>0</v>
      </c>
      <c r="L11" s="26"/>
      <c r="M11" s="30">
        <f t="shared" si="3"/>
        <v>0</v>
      </c>
    </row>
    <row r="12" spans="1:13" ht="14.5" x14ac:dyDescent="0.35">
      <c r="A12" s="23">
        <v>4</v>
      </c>
      <c r="B12" s="24" t="s">
        <v>19</v>
      </c>
      <c r="C12" s="25"/>
      <c r="D12" s="25">
        <v>0</v>
      </c>
      <c r="E12" s="26">
        <v>0</v>
      </c>
      <c r="F12" s="27">
        <f t="shared" si="0"/>
        <v>0</v>
      </c>
      <c r="G12" s="28">
        <v>0</v>
      </c>
      <c r="H12" s="29" t="e">
        <f t="shared" si="1"/>
        <v>#DIV/0!</v>
      </c>
      <c r="I12" s="27">
        <f t="shared" si="2"/>
        <v>0</v>
      </c>
      <c r="J12" s="26">
        <v>0</v>
      </c>
      <c r="K12" s="26">
        <v>0</v>
      </c>
      <c r="L12" s="26"/>
      <c r="M12" s="30">
        <f t="shared" si="3"/>
        <v>0</v>
      </c>
    </row>
    <row r="13" spans="1:13" ht="14.5" x14ac:dyDescent="0.35">
      <c r="A13" s="23">
        <v>5</v>
      </c>
      <c r="B13" s="24" t="s">
        <v>19</v>
      </c>
      <c r="C13" s="25"/>
      <c r="D13" s="25">
        <v>0</v>
      </c>
      <c r="E13" s="26">
        <v>0</v>
      </c>
      <c r="F13" s="27">
        <f t="shared" si="0"/>
        <v>0</v>
      </c>
      <c r="G13" s="28">
        <v>0</v>
      </c>
      <c r="H13" s="29" t="e">
        <f t="shared" si="1"/>
        <v>#DIV/0!</v>
      </c>
      <c r="I13" s="27">
        <f t="shared" si="2"/>
        <v>0</v>
      </c>
      <c r="J13" s="26">
        <v>0</v>
      </c>
      <c r="K13" s="26">
        <v>0</v>
      </c>
      <c r="L13" s="26"/>
      <c r="M13" s="30">
        <f t="shared" si="3"/>
        <v>0</v>
      </c>
    </row>
    <row r="14" spans="1:13" ht="14.5" x14ac:dyDescent="0.35">
      <c r="A14" s="23">
        <v>6</v>
      </c>
      <c r="B14" s="24" t="s">
        <v>19</v>
      </c>
      <c r="C14" s="25"/>
      <c r="D14" s="25">
        <v>0</v>
      </c>
      <c r="E14" s="26">
        <v>0</v>
      </c>
      <c r="F14" s="27">
        <f t="shared" si="0"/>
        <v>0</v>
      </c>
      <c r="G14" s="28">
        <v>0</v>
      </c>
      <c r="H14" s="29" t="e">
        <f t="shared" si="1"/>
        <v>#DIV/0!</v>
      </c>
      <c r="I14" s="27">
        <f t="shared" si="2"/>
        <v>0</v>
      </c>
      <c r="J14" s="26">
        <v>0</v>
      </c>
      <c r="K14" s="26">
        <v>0</v>
      </c>
      <c r="L14" s="26"/>
      <c r="M14" s="30">
        <f t="shared" si="3"/>
        <v>0</v>
      </c>
    </row>
    <row r="15" spans="1:13" ht="14.5" x14ac:dyDescent="0.35">
      <c r="A15" s="23">
        <v>7</v>
      </c>
      <c r="B15" s="24" t="s">
        <v>19</v>
      </c>
      <c r="C15" s="25"/>
      <c r="D15" s="25">
        <v>0</v>
      </c>
      <c r="E15" s="26">
        <v>0</v>
      </c>
      <c r="F15" s="27">
        <f t="shared" si="0"/>
        <v>0</v>
      </c>
      <c r="G15" s="28">
        <v>0</v>
      </c>
      <c r="H15" s="29" t="e">
        <f t="shared" si="1"/>
        <v>#DIV/0!</v>
      </c>
      <c r="I15" s="27">
        <f t="shared" si="2"/>
        <v>0</v>
      </c>
      <c r="J15" s="26">
        <v>0</v>
      </c>
      <c r="K15" s="26">
        <v>0</v>
      </c>
      <c r="L15" s="26"/>
      <c r="M15" s="30">
        <f t="shared" si="3"/>
        <v>0</v>
      </c>
    </row>
    <row r="16" spans="1:13" ht="14.5" x14ac:dyDescent="0.35">
      <c r="A16" s="23">
        <v>8</v>
      </c>
      <c r="B16" s="24" t="s">
        <v>19</v>
      </c>
      <c r="C16" s="25"/>
      <c r="D16" s="25">
        <v>0</v>
      </c>
      <c r="E16" s="26">
        <v>0</v>
      </c>
      <c r="F16" s="27">
        <f t="shared" si="0"/>
        <v>0</v>
      </c>
      <c r="G16" s="28">
        <v>0</v>
      </c>
      <c r="H16" s="29" t="e">
        <f t="shared" si="1"/>
        <v>#DIV/0!</v>
      </c>
      <c r="I16" s="27">
        <f t="shared" si="2"/>
        <v>0</v>
      </c>
      <c r="J16" s="26">
        <v>0</v>
      </c>
      <c r="K16" s="26">
        <v>0</v>
      </c>
      <c r="L16" s="26"/>
      <c r="M16" s="30">
        <f t="shared" si="3"/>
        <v>0</v>
      </c>
    </row>
    <row r="17" spans="1:13" thickBot="1" x14ac:dyDescent="0.4">
      <c r="A17" s="31">
        <v>9</v>
      </c>
      <c r="B17" s="32" t="s">
        <v>19</v>
      </c>
      <c r="C17" s="33"/>
      <c r="D17" s="33">
        <v>0</v>
      </c>
      <c r="E17" s="34">
        <v>0</v>
      </c>
      <c r="F17" s="35">
        <f t="shared" si="0"/>
        <v>0</v>
      </c>
      <c r="G17" s="36">
        <v>0</v>
      </c>
      <c r="H17" s="37" t="e">
        <f t="shared" si="1"/>
        <v>#DIV/0!</v>
      </c>
      <c r="I17" s="35">
        <f t="shared" si="2"/>
        <v>0</v>
      </c>
      <c r="J17" s="34">
        <v>0</v>
      </c>
      <c r="K17" s="34">
        <v>0</v>
      </c>
      <c r="L17" s="34"/>
      <c r="M17" s="38">
        <f t="shared" si="3"/>
        <v>0</v>
      </c>
    </row>
    <row r="18" spans="1:13" thickBot="1" x14ac:dyDescent="0.4">
      <c r="A18" s="39" t="s">
        <v>20</v>
      </c>
      <c r="B18" s="40"/>
      <c r="C18" s="41"/>
      <c r="D18" s="41"/>
      <c r="E18" s="41"/>
      <c r="F18" s="42">
        <f>SUM(F9:F17)</f>
        <v>0</v>
      </c>
      <c r="G18" s="42">
        <f>SUM(G9:G17)</f>
        <v>0</v>
      </c>
      <c r="H18" s="43"/>
      <c r="I18" s="44">
        <f>SUM(I9:I17)</f>
        <v>0</v>
      </c>
      <c r="J18" s="42">
        <f>SUM(J9:J17)</f>
        <v>0</v>
      </c>
      <c r="K18" s="42">
        <f>SUM(K9:K17)</f>
        <v>0</v>
      </c>
      <c r="L18" s="43"/>
      <c r="M18" s="45">
        <f>SUM(M9:M17)</f>
        <v>0</v>
      </c>
    </row>
    <row r="19" spans="1:13" ht="14.5" x14ac:dyDescent="0.35">
      <c r="A19" s="46" t="s">
        <v>21</v>
      </c>
      <c r="B19" s="47"/>
    </row>
    <row r="20" spans="1:13" ht="14.5" hidden="1" x14ac:dyDescent="0.35"/>
  </sheetData>
  <sheetProtection algorithmName="SHA-512" hashValue="nEqKyvcT7/wd6/pQyQOkpqLgsnahtG7ruj8ZWhOenR9R7N1TN+QPjUTKFIFGBSqX93wQidrK6YudlkHaSK576Q==" saltValue="ie2vCddIFwq9Rz1SBP0DJg==" spinCount="100000" sheet="1" insertRows="0"/>
  <mergeCells count="3">
    <mergeCell ref="A1:M1"/>
    <mergeCell ref="A2:M2"/>
    <mergeCell ref="A3:M3"/>
  </mergeCells>
  <dataValidations count="1">
    <dataValidation type="list" allowBlank="1" showInputMessage="1" showErrorMessage="1" sqref="B8:B17" xr:uid="{AFE9D7D1-5A2B-491E-8EEE-DE04EE7C8722}">
      <formula1>"Choose One,LMI,S&amp;B,URG"</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02C80-9025-4221-B276-D59E8CFA53A7}">
  <dimension ref="A1:G21"/>
  <sheetViews>
    <sheetView workbookViewId="0">
      <selection activeCell="B4" sqref="B4"/>
    </sheetView>
  </sheetViews>
  <sheetFormatPr defaultColWidth="0" defaultRowHeight="14.4" customHeight="1" zeroHeight="1" x14ac:dyDescent="0.35"/>
  <cols>
    <col min="1" max="1" width="15" customWidth="1"/>
    <col min="2" max="7" width="12.36328125" customWidth="1"/>
    <col min="8" max="16384" width="9.08984375" hidden="1"/>
  </cols>
  <sheetData>
    <row r="1" spans="1:7" s="80" customFormat="1" ht="15" thickBot="1" x14ac:dyDescent="0.4">
      <c r="A1" s="79" t="s">
        <v>47</v>
      </c>
    </row>
    <row r="2" spans="1:7" ht="15" thickBot="1" x14ac:dyDescent="0.4">
      <c r="A2" s="81" t="s">
        <v>22</v>
      </c>
      <c r="B2" s="82"/>
      <c r="C2" s="82"/>
      <c r="D2" s="82"/>
      <c r="E2" s="82"/>
      <c r="F2" s="82"/>
      <c r="G2" s="83"/>
    </row>
    <row r="3" spans="1:7" ht="26.5" thickBot="1" x14ac:dyDescent="0.4">
      <c r="A3" s="69" t="s">
        <v>45</v>
      </c>
      <c r="B3" s="48" t="s">
        <v>23</v>
      </c>
      <c r="C3" s="49" t="s">
        <v>24</v>
      </c>
      <c r="D3" s="49" t="s">
        <v>25</v>
      </c>
      <c r="E3" s="49" t="s">
        <v>26</v>
      </c>
      <c r="F3" s="49" t="s">
        <v>27</v>
      </c>
      <c r="G3" s="50" t="s">
        <v>20</v>
      </c>
    </row>
    <row r="4" spans="1:7" ht="26" x14ac:dyDescent="0.35">
      <c r="A4" s="51" t="s">
        <v>28</v>
      </c>
      <c r="B4" s="52">
        <v>0</v>
      </c>
      <c r="C4" s="53">
        <v>0</v>
      </c>
      <c r="D4" s="53">
        <v>0</v>
      </c>
      <c r="E4" s="53">
        <v>0</v>
      </c>
      <c r="F4" s="53">
        <v>0</v>
      </c>
      <c r="G4" s="54">
        <f>SUM(B4:F4)</f>
        <v>0</v>
      </c>
    </row>
    <row r="5" spans="1:7" ht="14.5" x14ac:dyDescent="0.35">
      <c r="A5" s="55" t="s">
        <v>29</v>
      </c>
      <c r="B5" s="56">
        <v>0</v>
      </c>
      <c r="C5" s="57">
        <v>0</v>
      </c>
      <c r="D5" s="57">
        <v>0</v>
      </c>
      <c r="E5" s="57">
        <v>0</v>
      </c>
      <c r="F5" s="57">
        <v>0</v>
      </c>
      <c r="G5" s="58">
        <f t="shared" ref="G5:G19" si="0">SUM(B5:F5)</f>
        <v>0</v>
      </c>
    </row>
    <row r="6" spans="1:7" ht="26" x14ac:dyDescent="0.35">
      <c r="A6" s="55" t="s">
        <v>30</v>
      </c>
      <c r="B6" s="56">
        <v>0</v>
      </c>
      <c r="C6" s="57">
        <v>0</v>
      </c>
      <c r="D6" s="57">
        <v>0</v>
      </c>
      <c r="E6" s="57">
        <v>0</v>
      </c>
      <c r="F6" s="57">
        <v>0</v>
      </c>
      <c r="G6" s="58">
        <f t="shared" si="0"/>
        <v>0</v>
      </c>
    </row>
    <row r="7" spans="1:7" ht="26" x14ac:dyDescent="0.35">
      <c r="A7" s="55" t="s">
        <v>31</v>
      </c>
      <c r="B7" s="56">
        <v>0</v>
      </c>
      <c r="C7" s="57">
        <v>0</v>
      </c>
      <c r="D7" s="57">
        <v>0</v>
      </c>
      <c r="E7" s="57">
        <v>0</v>
      </c>
      <c r="F7" s="57">
        <v>0</v>
      </c>
      <c r="G7" s="58">
        <f t="shared" si="0"/>
        <v>0</v>
      </c>
    </row>
    <row r="8" spans="1:7" ht="14.5" x14ac:dyDescent="0.35">
      <c r="A8" s="55" t="s">
        <v>32</v>
      </c>
      <c r="B8" s="56">
        <v>0</v>
      </c>
      <c r="C8" s="57">
        <v>0</v>
      </c>
      <c r="D8" s="57">
        <v>0</v>
      </c>
      <c r="E8" s="57">
        <v>0</v>
      </c>
      <c r="F8" s="57">
        <v>0</v>
      </c>
      <c r="G8" s="58">
        <f t="shared" si="0"/>
        <v>0</v>
      </c>
    </row>
    <row r="9" spans="1:7" ht="26" x14ac:dyDescent="0.35">
      <c r="A9" s="55" t="s">
        <v>33</v>
      </c>
      <c r="B9" s="56">
        <v>0</v>
      </c>
      <c r="C9" s="57">
        <v>0</v>
      </c>
      <c r="D9" s="57">
        <v>0</v>
      </c>
      <c r="E9" s="57">
        <v>0</v>
      </c>
      <c r="F9" s="57">
        <v>0</v>
      </c>
      <c r="G9" s="58">
        <f t="shared" si="0"/>
        <v>0</v>
      </c>
    </row>
    <row r="10" spans="1:7" ht="14.5" x14ac:dyDescent="0.35">
      <c r="A10" s="55" t="s">
        <v>48</v>
      </c>
      <c r="B10" s="56">
        <v>0</v>
      </c>
      <c r="C10" s="57">
        <v>0</v>
      </c>
      <c r="D10" s="57">
        <v>0</v>
      </c>
      <c r="E10" s="57">
        <v>0</v>
      </c>
      <c r="F10" s="57">
        <v>0</v>
      </c>
      <c r="G10" s="71">
        <f t="shared" si="0"/>
        <v>0</v>
      </c>
    </row>
    <row r="11" spans="1:7" ht="14.5" x14ac:dyDescent="0.35">
      <c r="A11" s="55" t="s">
        <v>34</v>
      </c>
      <c r="B11" s="56">
        <v>0</v>
      </c>
      <c r="C11" s="57">
        <v>0</v>
      </c>
      <c r="D11" s="57">
        <v>0</v>
      </c>
      <c r="E11" s="57">
        <v>0</v>
      </c>
      <c r="F11" s="57">
        <v>0</v>
      </c>
      <c r="G11" s="58">
        <f t="shared" si="0"/>
        <v>0</v>
      </c>
    </row>
    <row r="12" spans="1:7" ht="26" x14ac:dyDescent="0.35">
      <c r="A12" s="55" t="s">
        <v>35</v>
      </c>
      <c r="B12" s="56">
        <v>0</v>
      </c>
      <c r="C12" s="57">
        <v>0</v>
      </c>
      <c r="D12" s="57">
        <v>0</v>
      </c>
      <c r="E12" s="57">
        <v>0</v>
      </c>
      <c r="F12" s="57">
        <v>0</v>
      </c>
      <c r="G12" s="58">
        <f t="shared" si="0"/>
        <v>0</v>
      </c>
    </row>
    <row r="13" spans="1:7" ht="14.5" x14ac:dyDescent="0.35">
      <c r="A13" s="55" t="s">
        <v>36</v>
      </c>
      <c r="B13" s="56">
        <v>0</v>
      </c>
      <c r="C13" s="57">
        <v>0</v>
      </c>
      <c r="D13" s="57">
        <v>0</v>
      </c>
      <c r="E13" s="57">
        <v>0</v>
      </c>
      <c r="F13" s="57">
        <v>0</v>
      </c>
      <c r="G13" s="58">
        <f t="shared" si="0"/>
        <v>0</v>
      </c>
    </row>
    <row r="14" spans="1:7" ht="14.5" x14ac:dyDescent="0.35">
      <c r="A14" s="55" t="s">
        <v>49</v>
      </c>
      <c r="B14" s="56">
        <v>0</v>
      </c>
      <c r="C14" s="57">
        <v>0</v>
      </c>
      <c r="D14" s="57">
        <v>0</v>
      </c>
      <c r="E14" s="57">
        <v>0</v>
      </c>
      <c r="F14" s="57">
        <v>0</v>
      </c>
      <c r="G14" s="58">
        <f t="shared" si="0"/>
        <v>0</v>
      </c>
    </row>
    <row r="15" spans="1:7" ht="14.5" x14ac:dyDescent="0.35">
      <c r="A15" s="55" t="s">
        <v>37</v>
      </c>
      <c r="B15" s="56">
        <v>0</v>
      </c>
      <c r="C15" s="57">
        <v>0</v>
      </c>
      <c r="D15" s="57">
        <v>0</v>
      </c>
      <c r="E15" s="57">
        <v>0</v>
      </c>
      <c r="F15" s="57">
        <v>0</v>
      </c>
      <c r="G15" s="58">
        <f t="shared" si="0"/>
        <v>0</v>
      </c>
    </row>
    <row r="16" spans="1:7" ht="14.5" x14ac:dyDescent="0.35">
      <c r="A16" s="55" t="s">
        <v>38</v>
      </c>
      <c r="B16" s="56">
        <v>0</v>
      </c>
      <c r="C16" s="57">
        <v>0</v>
      </c>
      <c r="D16" s="57">
        <v>0</v>
      </c>
      <c r="E16" s="57">
        <v>0</v>
      </c>
      <c r="F16" s="57">
        <v>0</v>
      </c>
      <c r="G16" s="58">
        <f t="shared" si="0"/>
        <v>0</v>
      </c>
    </row>
    <row r="17" spans="1:7" ht="26" x14ac:dyDescent="0.35">
      <c r="A17" s="55" t="s">
        <v>39</v>
      </c>
      <c r="B17" s="59" t="s">
        <v>40</v>
      </c>
      <c r="C17" s="57">
        <v>0</v>
      </c>
      <c r="D17" s="57">
        <v>0</v>
      </c>
      <c r="E17" s="57">
        <v>0</v>
      </c>
      <c r="F17" s="57">
        <v>0</v>
      </c>
      <c r="G17" s="58">
        <f t="shared" si="0"/>
        <v>0</v>
      </c>
    </row>
    <row r="18" spans="1:7" ht="65.5" thickBot="1" x14ac:dyDescent="0.4">
      <c r="A18" s="66" t="s">
        <v>41</v>
      </c>
      <c r="B18" s="56">
        <v>0</v>
      </c>
      <c r="C18" s="57">
        <v>0</v>
      </c>
      <c r="D18" s="57">
        <v>0</v>
      </c>
      <c r="E18" s="57">
        <v>0</v>
      </c>
      <c r="F18" s="57">
        <v>0</v>
      </c>
      <c r="G18" s="58">
        <f t="shared" si="0"/>
        <v>0</v>
      </c>
    </row>
    <row r="19" spans="1:7" ht="15" thickBot="1" x14ac:dyDescent="0.4">
      <c r="A19" s="68" t="s">
        <v>44</v>
      </c>
      <c r="B19" s="56">
        <v>0</v>
      </c>
      <c r="C19" s="57">
        <v>0</v>
      </c>
      <c r="D19" s="57">
        <v>0</v>
      </c>
      <c r="E19" s="57">
        <v>0</v>
      </c>
      <c r="F19" s="57">
        <v>0</v>
      </c>
      <c r="G19" s="58">
        <f t="shared" si="0"/>
        <v>0</v>
      </c>
    </row>
    <row r="20" spans="1:7" s="63" customFormat="1" ht="15" thickBot="1" x14ac:dyDescent="0.4">
      <c r="A20" s="67" t="s">
        <v>15</v>
      </c>
      <c r="B20" s="60">
        <f>SUM(B4:B19)</f>
        <v>0</v>
      </c>
      <c r="C20" s="61">
        <f t="shared" ref="C20:G20" si="1">SUM(C4:C19)</f>
        <v>0</v>
      </c>
      <c r="D20" s="61">
        <f t="shared" si="1"/>
        <v>0</v>
      </c>
      <c r="E20" s="61">
        <f t="shared" si="1"/>
        <v>0</v>
      </c>
      <c r="F20" s="61">
        <f t="shared" si="1"/>
        <v>0</v>
      </c>
      <c r="G20" s="62">
        <f t="shared" si="1"/>
        <v>0</v>
      </c>
    </row>
    <row r="21" spans="1:7" ht="14.5" x14ac:dyDescent="0.35">
      <c r="A21" s="64" t="s">
        <v>21</v>
      </c>
    </row>
  </sheetData>
  <sheetProtection algorithmName="SHA-512" hashValue="phYUmDljYGkZOLZYx81NVxqXhTwREljgu48pfvqGR+29LUulguQHll+FKt6rnbNG0hZlXhDrl79fFQ6PK7Ad1A==" saltValue="YcPeWk479MFcYuYktm814A==" spinCount="100000" sheet="1" objects="1" scenarios="1"/>
  <mergeCells count="2">
    <mergeCell ref="A1:XFD1"/>
    <mergeCell ref="A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B63F84-9810-4205-9D65-C69BF7F1DAB1}"/>
</file>

<file path=customXml/itemProps2.xml><?xml version="1.0" encoding="utf-8"?>
<ds:datastoreItem xmlns:ds="http://schemas.openxmlformats.org/officeDocument/2006/customXml" ds:itemID="{2D4D58CD-90F9-4CA2-AA59-F4FEEB3F41D3}"/>
</file>

<file path=customXml/itemProps3.xml><?xml version="1.0" encoding="utf-8"?>
<ds:datastoreItem xmlns:ds="http://schemas.openxmlformats.org/officeDocument/2006/customXml" ds:itemID="{8CABAEF3-5B4C-456E-88DF-B722EC7227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Budget</vt:lpstr>
      <vt:lpstr>Add. Budget-Public Facilities</vt:lpstr>
    </vt:vector>
  </TitlesOfParts>
  <Company>State of MN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Larson, Timothy E (DEED)</dc:creator>
  <cp:lastModifiedBy>Kukowski, Natasha (DEED)</cp:lastModifiedBy>
  <dcterms:created xsi:type="dcterms:W3CDTF">2023-12-14T16:06:43Z</dcterms:created>
  <dcterms:modified xsi:type="dcterms:W3CDTF">2024-01-02T01:43:05Z</dcterms:modified>
</cp:coreProperties>
</file>